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20190" windowHeight="7005" activeTab="0"/>
  </bookViews>
  <sheets>
    <sheet name="１" sheetId="1" r:id="rId1"/>
    <sheet name="２、３" sheetId="2" r:id="rId2"/>
    <sheet name="４-１" sheetId="3" r:id="rId3"/>
    <sheet name="４-２" sheetId="4" r:id="rId4"/>
    <sheet name="５" sheetId="5" r:id="rId5"/>
  </sheets>
  <definedNames>
    <definedName name="_xlnm.Print_Area" localSheetId="0">'１'!$A$1:$Q$38</definedName>
    <definedName name="_xlnm.Print_Area" localSheetId="1">'２、３'!$A$1:$O$71</definedName>
    <definedName name="_xlnm.Print_Area" localSheetId="2">'４-１'!$A$1:$H$27</definedName>
    <definedName name="_xlnm.Print_Area" localSheetId="3">'４-２'!$A$1:$O$90</definedName>
    <definedName name="_xlnm.Print_Area" localSheetId="4">'５'!$A$1:$E$52</definedName>
  </definedNames>
  <calcPr fullCalcOnLoad="1"/>
</workbook>
</file>

<file path=xl/sharedStrings.xml><?xml version="1.0" encoding="utf-8"?>
<sst xmlns="http://schemas.openxmlformats.org/spreadsheetml/2006/main" count="665" uniqueCount="247">
  <si>
    <t xml:space="preserve">                （従業者4人以上）</t>
  </si>
  <si>
    <t>項目</t>
  </si>
  <si>
    <t>事             業             所             数</t>
  </si>
  <si>
    <t>従         業         者         数         （人）</t>
  </si>
  <si>
    <t>製     造     品     出     荷     額     等     （万円）</t>
  </si>
  <si>
    <t xml:space="preserve"> 市  別   年次</t>
  </si>
  <si>
    <t>県計</t>
  </si>
  <si>
    <t>市部計</t>
  </si>
  <si>
    <t>郡部計</t>
  </si>
  <si>
    <t>実</t>
  </si>
  <si>
    <t>前橋市</t>
  </si>
  <si>
    <t>高崎市</t>
  </si>
  <si>
    <t>桐生市</t>
  </si>
  <si>
    <t xml:space="preserve">伊勢崎市 </t>
  </si>
  <si>
    <t>太田市</t>
  </si>
  <si>
    <t>沼田市</t>
  </si>
  <si>
    <t>数</t>
  </si>
  <si>
    <t>館林市</t>
  </si>
  <si>
    <t>渋川市</t>
  </si>
  <si>
    <t>藤岡市</t>
  </si>
  <si>
    <t>富岡市</t>
  </si>
  <si>
    <t>安中市</t>
  </si>
  <si>
    <t>指</t>
  </si>
  <si>
    <t>伊勢崎市</t>
  </si>
  <si>
    <t>計</t>
  </si>
  <si>
    <t>食   料   品</t>
  </si>
  <si>
    <t>飲料 ・ 飼料</t>
  </si>
  <si>
    <t>繊         維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</si>
  <si>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</si>
  <si>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</si>
  <si>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</si>
  <si>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</si>
  <si>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</si>
  <si>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</si>
  <si>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</si>
  <si>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</si>
  <si>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</si>
  <si>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</si>
  <si>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金 属 製 品</t>
  </si>
  <si>
    <t>そ   の   他</t>
  </si>
  <si>
    <t>注）  *印は、重化学工業を、それ以外は、軽工業を示す。</t>
  </si>
  <si>
    <t xml:space="preserve">           （従業者4人以上）</t>
  </si>
  <si>
    <t>項    目</t>
  </si>
  <si>
    <t xml:space="preserve">労 働 生 産 性 </t>
  </si>
  <si>
    <t>格差</t>
  </si>
  <si>
    <t>産 業 別</t>
  </si>
  <si>
    <t>（％）</t>
  </si>
  <si>
    <t xml:space="preserve"> 団 地 別</t>
  </si>
  <si>
    <t xml:space="preserve">    4～   9</t>
  </si>
  <si>
    <t xml:space="preserve">  10～  19</t>
  </si>
  <si>
    <t xml:space="preserve">  20～  29</t>
  </si>
  <si>
    <t xml:space="preserve">  30～  49</t>
  </si>
  <si>
    <t xml:space="preserve">  50～  99</t>
  </si>
  <si>
    <t>工業団地計</t>
  </si>
  <si>
    <t>八  幡  第  二</t>
  </si>
  <si>
    <t>倉賀野大道南</t>
  </si>
  <si>
    <t>倉  賀  野  東</t>
  </si>
  <si>
    <t>４、工業団地の概要</t>
  </si>
  <si>
    <t>（１）団地別の概要</t>
  </si>
  <si>
    <t xml:space="preserve"> 規 模 別</t>
  </si>
  <si>
    <t xml:space="preserve">  団 地 別</t>
  </si>
  <si>
    <t xml:space="preserve">                    （従業者4人以上）</t>
  </si>
  <si>
    <t xml:space="preserve">    事    業    所    数    </t>
  </si>
  <si>
    <t xml:space="preserve">    従   業   者   数   （人）    </t>
  </si>
  <si>
    <t xml:space="preserve">   製 造 品 出 荷 額 等 （万円）   </t>
  </si>
  <si>
    <t xml:space="preserve">     生   産   額    （万円）     </t>
  </si>
  <si>
    <t>市 全 体</t>
  </si>
  <si>
    <t>団   地</t>
  </si>
  <si>
    <t>（２）市全体に対する工業団地の割合（続）</t>
  </si>
  <si>
    <t>現 金 給 与 総 額 （万円）</t>
  </si>
  <si>
    <t xml:space="preserve">   原 材 料 使 用 額 等 （万円）   </t>
  </si>
  <si>
    <t xml:space="preserve">    減  価  償  却  額  （万円）    </t>
  </si>
  <si>
    <t xml:space="preserve">     付  加  価  値  額  （万円）     </t>
  </si>
  <si>
    <t>事業所敷地面積（㎡）（30人以上）</t>
  </si>
  <si>
    <t>事業所建築面積（㎡）（30人以上）</t>
  </si>
  <si>
    <t>５、大企業の概要</t>
  </si>
  <si>
    <t>（１）市全体に対する大企業の割合</t>
  </si>
  <si>
    <t xml:space="preserve">    市   全   体    </t>
  </si>
  <si>
    <t xml:space="preserve">    大   企   業    </t>
  </si>
  <si>
    <t xml:space="preserve">   占 有 率 （％）</t>
  </si>
  <si>
    <t xml:space="preserve">  事      業      所      数  </t>
  </si>
  <si>
    <t xml:space="preserve">  従   業   者   数   （人）</t>
  </si>
  <si>
    <t xml:space="preserve">  製造品出荷額等（万円）</t>
  </si>
  <si>
    <t xml:space="preserve">  生    産    額    （万円）</t>
  </si>
  <si>
    <t xml:space="preserve">  現 金 給 与 総 額 （万円）</t>
  </si>
  <si>
    <t xml:space="preserve">  原材料使用額等（万円）</t>
  </si>
  <si>
    <t xml:space="preserve">  付加価値額等   （万円）</t>
  </si>
  <si>
    <t xml:space="preserve">  設 備 投 資 額  （万円）</t>
  </si>
  <si>
    <t xml:space="preserve">  事業所敷地面積 （㎡）</t>
  </si>
  <si>
    <t xml:space="preserve">  事業所建築面積 （㎡）</t>
  </si>
  <si>
    <t>注）  設備投資額は従業者10人以上、敷地面積と建築面積は30人以上の事業所。</t>
  </si>
  <si>
    <t>従業者数（人）</t>
  </si>
  <si>
    <t xml:space="preserve"> 付加価値額（万円） </t>
  </si>
  <si>
    <t>現金給与　　総　　　額　　　　（万円）</t>
  </si>
  <si>
    <t>原 材 料　　　使用額等（万円）</t>
  </si>
  <si>
    <t>事業所数</t>
  </si>
  <si>
    <t>原材料率（％）</t>
  </si>
  <si>
    <t>１人当生産額（万円）</t>
  </si>
  <si>
    <t>付加価値率　（％）</t>
  </si>
  <si>
    <t>現   金　　　給与率　（％）</t>
  </si>
  <si>
    <t>従業者数（人）</t>
  </si>
  <si>
    <t>製造品出荷額等（万円）</t>
  </si>
  <si>
    <t>事業所数</t>
  </si>
  <si>
    <t>生産額（万円）</t>
  </si>
  <si>
    <t xml:space="preserve">     </t>
  </si>
  <si>
    <t xml:space="preserve">          　　　　（従業者4人以上）</t>
  </si>
  <si>
    <t xml:space="preserve"> 設備投資額　　（万円） </t>
  </si>
  <si>
    <t>占有率</t>
  </si>
  <si>
    <t>岩    鼻    西</t>
  </si>
  <si>
    <t>宿    大    類</t>
  </si>
  <si>
    <t>綿           貫</t>
  </si>
  <si>
    <t>阿    久    津</t>
  </si>
  <si>
    <t>倉    賀    野</t>
  </si>
  <si>
    <t>大    八    木</t>
  </si>
  <si>
    <t>八           幡</t>
  </si>
  <si>
    <t>群           南</t>
  </si>
  <si>
    <t>群            南</t>
  </si>
  <si>
    <t>倉    賀     野</t>
  </si>
  <si>
    <t>大     八    木</t>
  </si>
  <si>
    <t>八            幡</t>
  </si>
  <si>
    <t>岩     鼻    西</t>
  </si>
  <si>
    <t>宿     大    類</t>
  </si>
  <si>
    <t>綿            貫</t>
  </si>
  <si>
    <t>阿     久    津</t>
  </si>
  <si>
    <t xml:space="preserve"> 生  産  額 　（万円） </t>
  </si>
  <si>
    <t>事業所敷地　  　面積  （㎡）</t>
  </si>
  <si>
    <t xml:space="preserve"> 付加価値額   （万円）</t>
  </si>
  <si>
    <r>
      <t>　　　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設備投資額は従業者10人以上、事業所敷地面積は従業者30人以上の事業所の集計。</t>
    </r>
  </si>
  <si>
    <t>電 気 機 器</t>
  </si>
  <si>
    <t>行 力 ・ 浜 川</t>
  </si>
  <si>
    <t>下大島 ・ 町屋</t>
  </si>
  <si>
    <t>人</t>
  </si>
  <si>
    <t>計</t>
  </si>
  <si>
    <t>注） 2， *印は、重化学工業を、それ以外は、軽工業を示す。</t>
  </si>
  <si>
    <t xml:space="preserve">      </t>
  </si>
  <si>
    <t>注）  *印は、重化学工業を、それ以外は、軽工業を示す。</t>
  </si>
  <si>
    <t>みどり市</t>
  </si>
  <si>
    <t>１、県内１２市の年次別事業所数・従業者数・製造品出荷額等</t>
  </si>
  <si>
    <t>足門 ・ 保渡田</t>
  </si>
  <si>
    <t>木　　　　 材</t>
  </si>
  <si>
    <t>家　　　　 具</t>
  </si>
  <si>
    <t>印         刷</t>
  </si>
  <si>
    <t>はん用機器</t>
  </si>
  <si>
    <t>生産用機器</t>
  </si>
  <si>
    <t>業務用機器</t>
  </si>
  <si>
    <t>電 子 部 品</t>
  </si>
  <si>
    <t>情 報 通 信</t>
  </si>
  <si>
    <t>輸 送 機 器</t>
  </si>
  <si>
    <t xml:space="preserve">足門 ・ 保渡田 </t>
  </si>
  <si>
    <t>印         刷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</si>
  <si>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</si>
  <si>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</si>
  <si>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</si>
  <si>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</si>
  <si>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</si>
  <si>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</si>
  <si>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</si>
  <si>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</si>
  <si>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</si>
  <si>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</si>
  <si>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</si>
  <si>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</si>
  <si>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</si>
  <si>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</si>
  <si>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</si>
  <si>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</si>
  <si>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</si>
  <si>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</si>
  <si>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</si>
  <si>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</si>
  <si>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</si>
  <si>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</si>
  <si>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</si>
  <si>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</si>
  <si>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</si>
  <si>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</si>
  <si>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</si>
  <si>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</si>
  <si>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</si>
  <si>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</si>
  <si>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</si>
  <si>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</si>
  <si>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</si>
  <si>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</si>
  <si>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</si>
  <si>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</si>
  <si>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</si>
  <si>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</si>
  <si>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</si>
  <si>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</si>
  <si>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</si>
  <si>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</si>
  <si>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</si>
  <si>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</si>
  <si>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</si>
  <si>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</si>
  <si>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</si>
  <si>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09</t>
  </si>
  <si>
    <t>吉            井</t>
  </si>
  <si>
    <t>吉　　　　　 井</t>
  </si>
  <si>
    <t>２、産業別付加価値率・労働生産性等</t>
  </si>
  <si>
    <t>規 模 別</t>
  </si>
  <si>
    <t>３、規模別、団地別付加価値率・労働生産性等</t>
  </si>
  <si>
    <t>注）  各年１２月３１日現在における合併状況を反映した数値。</t>
  </si>
  <si>
    <t>注）　平成21年12月31日現在、本市の造成工業団地内で製造活動している事業所の集計。</t>
  </si>
  <si>
    <t xml:space="preserve"> 100～199</t>
  </si>
  <si>
    <t xml:space="preserve"> 200～299</t>
  </si>
  <si>
    <t xml:space="preserve"> 300～499</t>
  </si>
  <si>
    <t xml:space="preserve"> 500人以上</t>
  </si>
  <si>
    <t>将軍塚・将軍塚第二</t>
  </si>
  <si>
    <t>八幡原・八幡原第二</t>
  </si>
  <si>
    <t>高　崎　東　部</t>
  </si>
  <si>
    <t xml:space="preserve"> 減価償却額（万円） </t>
  </si>
  <si>
    <t>将軍塚・将軍塚第二</t>
  </si>
  <si>
    <t>占有率</t>
  </si>
  <si>
    <t xml:space="preserve">     設備投資額 （万円）（10人以上）</t>
  </si>
  <si>
    <t>　　　大企業は資本金3億１円以上、かつ従業者数30１人以上の企業を指す。</t>
  </si>
  <si>
    <t>-</t>
  </si>
  <si>
    <t>-</t>
  </si>
  <si>
    <t>-</t>
  </si>
  <si>
    <t>X</t>
  </si>
  <si>
    <t>X</t>
  </si>
  <si>
    <t>X</t>
  </si>
  <si>
    <t>X</t>
  </si>
  <si>
    <t>X</t>
  </si>
  <si>
    <t>X</t>
  </si>
  <si>
    <t>X</t>
  </si>
  <si>
    <t>X</t>
  </si>
  <si>
    <t>-</t>
  </si>
  <si>
    <t>-</t>
  </si>
  <si>
    <t>-</t>
  </si>
  <si>
    <t>-</t>
  </si>
  <si>
    <t>X</t>
  </si>
  <si>
    <t>X</t>
  </si>
  <si>
    <t>X</t>
  </si>
  <si>
    <t>-</t>
  </si>
  <si>
    <t>-</t>
  </si>
  <si>
    <t>（２）市全体に対する工業団地の割合</t>
  </si>
  <si>
    <t>-</t>
  </si>
  <si>
    <t>-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</si>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</sst>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&quot;△ &quot;0.0"/>
    <numFmt numFmtId="178" formatCode="0.0_ "/>
    <numFmt numFmtId="179" formatCode="0;&quot;△ &quot;0"/>
    <numFmt numFmtId="180" formatCode="#,##0.0;&quot;△ &quot;#,##0.0"/>
    <numFmt numFmtId="181" formatCode="0_ "/>
    <numFmt numFmtId="182" formatCode="0.0%"/>
    <numFmt numFmtId="183" formatCode="#,##0.0_);\(#,##0.0\)"/>
    <numFmt numFmtId="184" formatCode="#,##0.0;[Red]\-#,##0.0"/>
    <numFmt numFmtId="185" formatCode="0.0"/>
    <numFmt numFmtId="186" formatCode="#,##0.00;&quot;△ &quot;#,##0.00"/>
    <numFmt numFmtId="187" formatCode="0.0;&quot;▲ &quot;0.0"/>
    <numFmt numFmtId="188" formatCode="#,##0.0_ ;[Red]\-#,##0.0\ "/>
    <numFmt numFmtId="189" formatCode="#,##0_ "/>
    <numFmt numFmtId="190" formatCode="#,##0;&quot;△ &quot;#,##0"/>
    <numFmt numFmtId="191" formatCode="#,##0_);[Red]\(#,##0\)"/>
    <numFmt numFmtId="192" formatCode="0.00_ "/>
    <numFmt numFmtId="193" formatCode="#,##0.0"/>
    <numFmt numFmtId="194" formatCode="#,##0.0_);[Red]\(#,##0.0\)"/>
    <numFmt numFmtId="195" formatCode="0.0_);[Red]\(0.0\)"/>
    <numFmt numFmtId="196" formatCode="0.00_);[Red]\(0.00\)"/>
    <numFmt numFmtId="197" formatCode="#,##0.0_ "/>
    <numFmt numFmtId="198" formatCode="#,##0_);\(#,##0\)"/>
    <numFmt numFmtId="199" formatCode="#,##0_ ;[Red]\-#,##0\ "/>
    <numFmt numFmtId="200" formatCode="[&lt;=999]000;[&lt;=9999]000\-00;000\-0000"/>
    <numFmt numFmtId="201" formatCode="&quot;△&quot;\ #,##0;&quot;▲&quot;\ #,##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b/>
      <i/>
      <sz val="11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0" xfId="49" applyNumberFormat="1" applyFont="1" applyFill="1" applyBorder="1" applyAlignment="1">
      <alignment horizontal="right" vertical="center"/>
    </xf>
    <xf numFmtId="38" fontId="4" fillId="0" borderId="14" xfId="49" applyNumberFormat="1" applyFont="1" applyFill="1" applyBorder="1" applyAlignment="1">
      <alignment horizontal="right" vertical="center"/>
    </xf>
    <xf numFmtId="38" fontId="4" fillId="0" borderId="0" xfId="49" applyNumberFormat="1" applyFont="1" applyFill="1" applyAlignment="1">
      <alignment vertical="center"/>
    </xf>
    <xf numFmtId="38" fontId="4" fillId="0" borderId="0" xfId="49" applyNumberFormat="1" applyFont="1" applyFill="1" applyAlignment="1">
      <alignment horizontal="right" vertical="center"/>
    </xf>
    <xf numFmtId="38" fontId="4" fillId="0" borderId="14" xfId="49" applyNumberFormat="1" applyFont="1" applyFill="1" applyBorder="1" applyAlignment="1">
      <alignment vertical="center"/>
    </xf>
    <xf numFmtId="38" fontId="4" fillId="0" borderId="14" xfId="49" applyNumberFormat="1" applyFont="1" applyFill="1" applyBorder="1" applyAlignment="1">
      <alignment horizontal="centerContinuous" vertical="center"/>
    </xf>
    <xf numFmtId="38" fontId="4" fillId="0" borderId="10" xfId="49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4" fillId="0" borderId="14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horizontal="centerContinuous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4" xfId="49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centerContinuous" vertical="center"/>
    </xf>
    <xf numFmtId="184" fontId="4" fillId="0" borderId="15" xfId="0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38" fontId="4" fillId="0" borderId="0" xfId="49" applyNumberFormat="1" applyFont="1" applyFill="1" applyAlignment="1">
      <alignment horizontal="right"/>
    </xf>
    <xf numFmtId="38" fontId="4" fillId="0" borderId="0" xfId="49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38" fontId="4" fillId="0" borderId="0" xfId="49" applyFont="1" applyFill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4" fillId="0" borderId="16" xfId="49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vertical="center"/>
    </xf>
    <xf numFmtId="38" fontId="4" fillId="0" borderId="24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vertical="center"/>
    </xf>
    <xf numFmtId="38" fontId="4" fillId="0" borderId="18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 vertical="center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0" xfId="49" applyNumberFormat="1" applyFont="1" applyFill="1" applyBorder="1" applyAlignment="1">
      <alignment horizontal="right" vertical="center"/>
    </xf>
    <xf numFmtId="184" fontId="4" fillId="0" borderId="15" xfId="0" applyNumberFormat="1" applyFont="1" applyFill="1" applyBorder="1" applyAlignment="1">
      <alignment horizontal="right" vertical="center"/>
    </xf>
    <xf numFmtId="191" fontId="4" fillId="0" borderId="16" xfId="49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3" fontId="0" fillId="0" borderId="0" xfId="0" applyNumberFormat="1" applyAlignment="1">
      <alignment horizontal="right" vertical="center"/>
    </xf>
    <xf numFmtId="191" fontId="4" fillId="0" borderId="16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191" fontId="4" fillId="0" borderId="0" xfId="49" applyNumberFormat="1" applyFont="1" applyFill="1" applyBorder="1" applyAlignment="1">
      <alignment horizontal="right" vertical="center"/>
    </xf>
    <xf numFmtId="191" fontId="4" fillId="0" borderId="0" xfId="0" applyNumberFormat="1" applyFont="1" applyAlignment="1">
      <alignment horizontal="right" vertical="center"/>
    </xf>
    <xf numFmtId="191" fontId="4" fillId="0" borderId="0" xfId="49" applyNumberFormat="1" applyFont="1" applyAlignment="1">
      <alignment horizontal="right" vertical="center"/>
    </xf>
    <xf numFmtId="191" fontId="0" fillId="0" borderId="14" xfId="0" applyNumberFormat="1" applyBorder="1" applyAlignment="1">
      <alignment horizontal="right" vertical="center"/>
    </xf>
    <xf numFmtId="191" fontId="4" fillId="0" borderId="21" xfId="0" applyNumberFormat="1" applyFont="1" applyFill="1" applyBorder="1" applyAlignment="1">
      <alignment horizontal="right" vertical="center"/>
    </xf>
    <xf numFmtId="191" fontId="0" fillId="0" borderId="20" xfId="0" applyNumberForma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0" xfId="49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4" fillId="0" borderId="16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8" fontId="4" fillId="0" borderId="16" xfId="49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>
      <alignment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3" fontId="4" fillId="0" borderId="24" xfId="51" applyNumberFormat="1" applyFont="1" applyFill="1" applyBorder="1" applyAlignment="1">
      <alignment vertical="center"/>
    </xf>
    <xf numFmtId="191" fontId="4" fillId="0" borderId="19" xfId="49" applyNumberFormat="1" applyFont="1" applyFill="1" applyBorder="1" applyAlignment="1">
      <alignment horizontal="right" vertical="center"/>
    </xf>
    <xf numFmtId="191" fontId="4" fillId="0" borderId="21" xfId="49" applyNumberFormat="1" applyFont="1" applyFill="1" applyBorder="1" applyAlignment="1">
      <alignment horizontal="right" vertical="center"/>
    </xf>
    <xf numFmtId="191" fontId="0" fillId="0" borderId="21" xfId="0" applyNumberForma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N8" sqref="N8"/>
    </sheetView>
  </sheetViews>
  <sheetFormatPr defaultColWidth="9.00390625" defaultRowHeight="13.5"/>
  <cols>
    <col min="1" max="1" width="3.00390625" style="63" customWidth="1"/>
    <col min="2" max="2" width="9.25390625" style="63" customWidth="1"/>
    <col min="3" max="5" width="9.00390625" style="63" customWidth="1"/>
    <col min="6" max="6" width="8.625" style="63" customWidth="1"/>
    <col min="7" max="7" width="9.125" style="63" bestFit="1" customWidth="1"/>
    <col min="8" max="12" width="9.25390625" style="63" bestFit="1" customWidth="1"/>
    <col min="13" max="18" width="12.625" style="63" customWidth="1"/>
    <col min="19" max="16384" width="9.00390625" style="63" customWidth="1"/>
  </cols>
  <sheetData>
    <row r="1" s="15" customFormat="1" ht="22.5" customHeight="1">
      <c r="A1" s="15" t="s">
        <v>137</v>
      </c>
    </row>
    <row r="2" s="15" customFormat="1" ht="20.25" customHeight="1">
      <c r="Q2" s="70" t="s">
        <v>0</v>
      </c>
    </row>
    <row r="3" spans="1:17" s="15" customFormat="1" ht="20.25" customHeight="1">
      <c r="A3" s="34"/>
      <c r="B3" s="71" t="s">
        <v>1</v>
      </c>
      <c r="C3" s="72" t="s">
        <v>2</v>
      </c>
      <c r="D3" s="72"/>
      <c r="E3" s="72"/>
      <c r="F3" s="72"/>
      <c r="G3" s="72"/>
      <c r="H3" s="72" t="s">
        <v>3</v>
      </c>
      <c r="I3" s="73"/>
      <c r="J3" s="74"/>
      <c r="K3" s="75"/>
      <c r="L3" s="72"/>
      <c r="M3" s="72" t="s">
        <v>4</v>
      </c>
      <c r="N3" s="72"/>
      <c r="O3" s="72"/>
      <c r="P3" s="72"/>
      <c r="Q3" s="73"/>
    </row>
    <row r="4" spans="1:17" s="15" customFormat="1" ht="20.25" customHeight="1">
      <c r="A4" s="34" t="s">
        <v>5</v>
      </c>
      <c r="B4" s="76"/>
      <c r="C4" s="78">
        <v>20</v>
      </c>
      <c r="D4" s="77">
        <v>21</v>
      </c>
      <c r="E4" s="77">
        <v>22</v>
      </c>
      <c r="F4" s="77">
        <v>24</v>
      </c>
      <c r="G4" s="77">
        <v>25</v>
      </c>
      <c r="H4" s="77">
        <v>20</v>
      </c>
      <c r="I4" s="77">
        <v>21</v>
      </c>
      <c r="J4" s="77">
        <v>22</v>
      </c>
      <c r="K4" s="77">
        <v>24</v>
      </c>
      <c r="L4" s="77">
        <v>25</v>
      </c>
      <c r="M4" s="77">
        <v>20</v>
      </c>
      <c r="N4" s="77">
        <v>21</v>
      </c>
      <c r="O4" s="77">
        <v>22</v>
      </c>
      <c r="P4" s="77">
        <v>24</v>
      </c>
      <c r="Q4" s="77">
        <v>25</v>
      </c>
    </row>
    <row r="5" spans="1:17" s="33" customFormat="1" ht="20.25" customHeight="1">
      <c r="A5" s="79"/>
      <c r="B5" s="80" t="s">
        <v>6</v>
      </c>
      <c r="C5" s="136">
        <v>6489</v>
      </c>
      <c r="D5" s="136">
        <v>5770</v>
      </c>
      <c r="E5" s="136">
        <v>5509</v>
      </c>
      <c r="F5" s="136">
        <v>5420</v>
      </c>
      <c r="G5" s="136">
        <v>5205</v>
      </c>
      <c r="H5" s="139">
        <v>213199</v>
      </c>
      <c r="I5" s="140">
        <v>191841</v>
      </c>
      <c r="J5" s="140">
        <v>195678</v>
      </c>
      <c r="K5" s="140">
        <v>194565</v>
      </c>
      <c r="L5" s="140">
        <v>195224</v>
      </c>
      <c r="M5" s="137">
        <v>831840349</v>
      </c>
      <c r="N5" s="138">
        <v>670666913</v>
      </c>
      <c r="O5" s="138">
        <v>752682747</v>
      </c>
      <c r="P5" s="138">
        <v>745266258</v>
      </c>
      <c r="Q5" s="138">
        <v>772270088</v>
      </c>
    </row>
    <row r="6" spans="1:17" s="33" customFormat="1" ht="20.25" customHeight="1">
      <c r="A6" s="81"/>
      <c r="B6" s="82" t="s">
        <v>7</v>
      </c>
      <c r="C6" s="136">
        <v>5248</v>
      </c>
      <c r="D6" s="136">
        <v>4774</v>
      </c>
      <c r="E6" s="136">
        <v>4565</v>
      </c>
      <c r="F6" s="136">
        <v>4490</v>
      </c>
      <c r="G6" s="136">
        <v>4307</v>
      </c>
      <c r="H6" s="139">
        <v>167008</v>
      </c>
      <c r="I6" s="139">
        <v>152985</v>
      </c>
      <c r="J6" s="139">
        <v>157265</v>
      </c>
      <c r="K6" s="139">
        <v>158182</v>
      </c>
      <c r="L6" s="139">
        <v>158784</v>
      </c>
      <c r="M6" s="136">
        <v>656485011</v>
      </c>
      <c r="N6" s="139">
        <v>535977783</v>
      </c>
      <c r="O6" s="139">
        <v>603673168</v>
      </c>
      <c r="P6" s="139">
        <v>595067093</v>
      </c>
      <c r="Q6" s="139">
        <v>619599183</v>
      </c>
    </row>
    <row r="7" spans="1:17" s="33" customFormat="1" ht="20.25" customHeight="1">
      <c r="A7" s="81"/>
      <c r="B7" s="82" t="s">
        <v>8</v>
      </c>
      <c r="C7" s="136">
        <v>1241</v>
      </c>
      <c r="D7" s="136">
        <v>996</v>
      </c>
      <c r="E7" s="136">
        <v>944</v>
      </c>
      <c r="F7" s="136">
        <v>930</v>
      </c>
      <c r="G7" s="136">
        <v>898</v>
      </c>
      <c r="H7" s="139">
        <v>46191</v>
      </c>
      <c r="I7" s="139">
        <v>38856</v>
      </c>
      <c r="J7" s="139">
        <v>38413</v>
      </c>
      <c r="K7" s="139">
        <v>36383</v>
      </c>
      <c r="L7" s="139">
        <v>36440</v>
      </c>
      <c r="M7" s="136">
        <v>175355338</v>
      </c>
      <c r="N7" s="139">
        <v>134689130</v>
      </c>
      <c r="O7" s="139">
        <v>149009579</v>
      </c>
      <c r="P7" s="139">
        <v>150199165</v>
      </c>
      <c r="Q7" s="139">
        <v>152670905</v>
      </c>
    </row>
    <row r="8" spans="1:17" s="33" customFormat="1" ht="20.25" customHeight="1">
      <c r="A8" s="81"/>
      <c r="B8" s="82"/>
      <c r="C8" s="136"/>
      <c r="D8" s="136"/>
      <c r="E8" s="136"/>
      <c r="F8" s="136"/>
      <c r="G8" s="136"/>
      <c r="H8" s="139"/>
      <c r="I8" s="139"/>
      <c r="J8" s="139"/>
      <c r="K8" s="139"/>
      <c r="L8" s="139"/>
      <c r="M8" s="136"/>
      <c r="N8" s="139"/>
      <c r="O8" s="139"/>
      <c r="P8" s="139"/>
      <c r="Q8" s="139"/>
    </row>
    <row r="9" spans="1:17" s="33" customFormat="1" ht="20.25" customHeight="1">
      <c r="A9" s="81" t="s">
        <v>9</v>
      </c>
      <c r="B9" s="82" t="s">
        <v>10</v>
      </c>
      <c r="C9" s="136">
        <v>550</v>
      </c>
      <c r="D9" s="136">
        <v>531</v>
      </c>
      <c r="E9" s="136">
        <v>504</v>
      </c>
      <c r="F9" s="136">
        <v>499</v>
      </c>
      <c r="G9" s="136">
        <v>475</v>
      </c>
      <c r="H9" s="139">
        <v>21166</v>
      </c>
      <c r="I9" s="139">
        <v>19738</v>
      </c>
      <c r="J9" s="139">
        <v>19558</v>
      </c>
      <c r="K9" s="139">
        <v>19588</v>
      </c>
      <c r="L9" s="139">
        <v>19146</v>
      </c>
      <c r="M9" s="136">
        <v>59386280</v>
      </c>
      <c r="N9" s="139">
        <v>53730875</v>
      </c>
      <c r="O9" s="139">
        <v>57561142</v>
      </c>
      <c r="P9" s="139">
        <v>57486907</v>
      </c>
      <c r="Q9" s="139">
        <v>55044341</v>
      </c>
    </row>
    <row r="10" spans="1:17" s="33" customFormat="1" ht="20.25" customHeight="1">
      <c r="A10" s="81"/>
      <c r="B10" s="82" t="s">
        <v>11</v>
      </c>
      <c r="C10" s="136">
        <v>794</v>
      </c>
      <c r="D10" s="136">
        <v>796</v>
      </c>
      <c r="E10" s="136">
        <v>762</v>
      </c>
      <c r="F10" s="136">
        <v>732</v>
      </c>
      <c r="G10" s="136">
        <v>716</v>
      </c>
      <c r="H10" s="139">
        <v>25022</v>
      </c>
      <c r="I10" s="139">
        <v>25930</v>
      </c>
      <c r="J10" s="139">
        <v>27020</v>
      </c>
      <c r="K10" s="139">
        <v>25324</v>
      </c>
      <c r="L10" s="139">
        <v>25362</v>
      </c>
      <c r="M10" s="136">
        <v>76792082</v>
      </c>
      <c r="N10" s="139">
        <v>68454517</v>
      </c>
      <c r="O10" s="139">
        <v>73569677</v>
      </c>
      <c r="P10" s="139">
        <v>69436782</v>
      </c>
      <c r="Q10" s="139">
        <v>70576829</v>
      </c>
    </row>
    <row r="11" spans="1:17" s="33" customFormat="1" ht="20.25" customHeight="1">
      <c r="A11" s="81"/>
      <c r="B11" s="82" t="s">
        <v>12</v>
      </c>
      <c r="C11" s="136">
        <v>587</v>
      </c>
      <c r="D11" s="136">
        <v>511</v>
      </c>
      <c r="E11" s="136">
        <v>490</v>
      </c>
      <c r="F11" s="136">
        <v>464</v>
      </c>
      <c r="G11" s="136">
        <v>434</v>
      </c>
      <c r="H11" s="139">
        <v>11379</v>
      </c>
      <c r="I11" s="139">
        <v>9885</v>
      </c>
      <c r="J11" s="139">
        <v>10086</v>
      </c>
      <c r="K11" s="139">
        <v>9848</v>
      </c>
      <c r="L11" s="139">
        <v>9532</v>
      </c>
      <c r="M11" s="136">
        <v>27191164</v>
      </c>
      <c r="N11" s="139">
        <v>19364507</v>
      </c>
      <c r="O11" s="139">
        <v>21010551</v>
      </c>
      <c r="P11" s="139">
        <v>22146688</v>
      </c>
      <c r="Q11" s="139">
        <v>21334665</v>
      </c>
    </row>
    <row r="12" spans="1:17" s="33" customFormat="1" ht="20.25" customHeight="1">
      <c r="A12" s="81"/>
      <c r="B12" s="82" t="s">
        <v>13</v>
      </c>
      <c r="C12" s="136">
        <v>818</v>
      </c>
      <c r="D12" s="136">
        <v>738</v>
      </c>
      <c r="E12" s="136">
        <v>703</v>
      </c>
      <c r="F12" s="136">
        <v>727</v>
      </c>
      <c r="G12" s="136">
        <v>696</v>
      </c>
      <c r="H12" s="139">
        <v>27990</v>
      </c>
      <c r="I12" s="139">
        <v>25049</v>
      </c>
      <c r="J12" s="139">
        <v>24600</v>
      </c>
      <c r="K12" s="139">
        <v>25661</v>
      </c>
      <c r="L12" s="139">
        <v>26245</v>
      </c>
      <c r="M12" s="136">
        <v>122648542</v>
      </c>
      <c r="N12" s="139">
        <v>95992164</v>
      </c>
      <c r="O12" s="139">
        <v>102333038</v>
      </c>
      <c r="P12" s="139">
        <v>109506166</v>
      </c>
      <c r="Q12" s="139">
        <v>104135798</v>
      </c>
    </row>
    <row r="13" spans="1:17" s="33" customFormat="1" ht="20.25" customHeight="1">
      <c r="A13" s="81"/>
      <c r="B13" s="82" t="s">
        <v>14</v>
      </c>
      <c r="C13" s="136">
        <v>954</v>
      </c>
      <c r="D13" s="136">
        <v>840</v>
      </c>
      <c r="E13" s="136">
        <v>794</v>
      </c>
      <c r="F13" s="136">
        <v>795</v>
      </c>
      <c r="G13" s="136">
        <v>766</v>
      </c>
      <c r="H13" s="139">
        <v>37772</v>
      </c>
      <c r="I13" s="139">
        <v>32109</v>
      </c>
      <c r="J13" s="139">
        <v>35261</v>
      </c>
      <c r="K13" s="139">
        <v>36466</v>
      </c>
      <c r="L13" s="139">
        <v>38022</v>
      </c>
      <c r="M13" s="136">
        <v>218856081</v>
      </c>
      <c r="N13" s="139">
        <v>172502237</v>
      </c>
      <c r="O13" s="139">
        <v>202062867</v>
      </c>
      <c r="P13" s="139">
        <v>199594378</v>
      </c>
      <c r="Q13" s="139">
        <v>234913099</v>
      </c>
    </row>
    <row r="14" spans="1:17" s="33" customFormat="1" ht="20.25" customHeight="1">
      <c r="A14" s="81"/>
      <c r="B14" s="82" t="s">
        <v>15</v>
      </c>
      <c r="C14" s="136">
        <v>132</v>
      </c>
      <c r="D14" s="136">
        <v>118</v>
      </c>
      <c r="E14" s="136">
        <v>113</v>
      </c>
      <c r="F14" s="136">
        <v>103</v>
      </c>
      <c r="G14" s="136">
        <v>100</v>
      </c>
      <c r="H14" s="139">
        <v>3431</v>
      </c>
      <c r="I14" s="139">
        <v>3103</v>
      </c>
      <c r="J14" s="139">
        <v>2997</v>
      </c>
      <c r="K14" s="139">
        <v>2750</v>
      </c>
      <c r="L14" s="139">
        <v>2744</v>
      </c>
      <c r="M14" s="136">
        <v>9958561</v>
      </c>
      <c r="N14" s="139">
        <v>8316134</v>
      </c>
      <c r="O14" s="139">
        <v>7710333</v>
      </c>
      <c r="P14" s="139">
        <v>7999383</v>
      </c>
      <c r="Q14" s="139">
        <v>8424183</v>
      </c>
    </row>
    <row r="15" spans="1:17" s="33" customFormat="1" ht="20.25" customHeight="1">
      <c r="A15" s="81" t="s">
        <v>16</v>
      </c>
      <c r="B15" s="82" t="s">
        <v>17</v>
      </c>
      <c r="C15" s="136">
        <v>271</v>
      </c>
      <c r="D15" s="136">
        <v>239</v>
      </c>
      <c r="E15" s="136">
        <v>232</v>
      </c>
      <c r="F15" s="136">
        <v>214</v>
      </c>
      <c r="G15" s="136">
        <v>204</v>
      </c>
      <c r="H15" s="139">
        <v>7584</v>
      </c>
      <c r="I15" s="139">
        <v>7090</v>
      </c>
      <c r="J15" s="139">
        <v>7747</v>
      </c>
      <c r="K15" s="139">
        <v>7787</v>
      </c>
      <c r="L15" s="139">
        <v>7584</v>
      </c>
      <c r="M15" s="136">
        <v>23488728</v>
      </c>
      <c r="N15" s="139">
        <v>25830947</v>
      </c>
      <c r="O15" s="139">
        <v>28861398</v>
      </c>
      <c r="P15" s="139">
        <v>24991560</v>
      </c>
      <c r="Q15" s="139">
        <v>25331475</v>
      </c>
    </row>
    <row r="16" spans="1:17" s="33" customFormat="1" ht="20.25" customHeight="1">
      <c r="A16" s="81"/>
      <c r="B16" s="82" t="s">
        <v>18</v>
      </c>
      <c r="C16" s="136">
        <v>160</v>
      </c>
      <c r="D16" s="136">
        <v>144</v>
      </c>
      <c r="E16" s="136">
        <v>140</v>
      </c>
      <c r="F16" s="136">
        <v>141</v>
      </c>
      <c r="G16" s="136">
        <v>131</v>
      </c>
      <c r="H16" s="139">
        <v>4914</v>
      </c>
      <c r="I16" s="139">
        <v>4468</v>
      </c>
      <c r="J16" s="139">
        <v>4406</v>
      </c>
      <c r="K16" s="139">
        <v>4371</v>
      </c>
      <c r="L16" s="139">
        <v>4202</v>
      </c>
      <c r="M16" s="136">
        <v>24600802</v>
      </c>
      <c r="N16" s="139">
        <v>17174341</v>
      </c>
      <c r="O16" s="139">
        <v>22194467</v>
      </c>
      <c r="P16" s="139">
        <v>19901371</v>
      </c>
      <c r="Q16" s="139">
        <v>19457896</v>
      </c>
    </row>
    <row r="17" spans="1:17" s="33" customFormat="1" ht="20.25" customHeight="1">
      <c r="A17" s="81"/>
      <c r="B17" s="82" t="s">
        <v>19</v>
      </c>
      <c r="C17" s="136">
        <v>259</v>
      </c>
      <c r="D17" s="136">
        <v>225</v>
      </c>
      <c r="E17" s="136">
        <v>219</v>
      </c>
      <c r="F17" s="136">
        <v>230</v>
      </c>
      <c r="G17" s="136">
        <v>222</v>
      </c>
      <c r="H17" s="139">
        <v>9000</v>
      </c>
      <c r="I17" s="139">
        <v>8548</v>
      </c>
      <c r="J17" s="139">
        <v>8227</v>
      </c>
      <c r="K17" s="139">
        <v>8292</v>
      </c>
      <c r="L17" s="139">
        <v>8091</v>
      </c>
      <c r="M17" s="136">
        <v>21336797</v>
      </c>
      <c r="N17" s="139">
        <v>18637243</v>
      </c>
      <c r="O17" s="139">
        <v>20816525</v>
      </c>
      <c r="P17" s="139">
        <v>21336059</v>
      </c>
      <c r="Q17" s="139">
        <v>21287778</v>
      </c>
    </row>
    <row r="18" spans="1:17" s="33" customFormat="1" ht="20.25" customHeight="1">
      <c r="A18" s="81"/>
      <c r="B18" s="82" t="s">
        <v>20</v>
      </c>
      <c r="C18" s="136">
        <v>291</v>
      </c>
      <c r="D18" s="136">
        <v>259</v>
      </c>
      <c r="E18" s="136">
        <v>249</v>
      </c>
      <c r="F18" s="136">
        <v>236</v>
      </c>
      <c r="G18" s="136">
        <v>230</v>
      </c>
      <c r="H18" s="139">
        <v>7978</v>
      </c>
      <c r="I18" s="139">
        <v>7346</v>
      </c>
      <c r="J18" s="139">
        <v>7820</v>
      </c>
      <c r="K18" s="139">
        <v>8378</v>
      </c>
      <c r="L18" s="139">
        <v>8258</v>
      </c>
      <c r="M18" s="136">
        <v>27544282</v>
      </c>
      <c r="N18" s="139">
        <v>23290745</v>
      </c>
      <c r="O18" s="139">
        <v>27594106</v>
      </c>
      <c r="P18" s="139">
        <v>28251728</v>
      </c>
      <c r="Q18" s="139">
        <v>24519192</v>
      </c>
    </row>
    <row r="19" spans="1:17" s="33" customFormat="1" ht="20.25" customHeight="1">
      <c r="A19" s="81"/>
      <c r="B19" s="82" t="s">
        <v>21</v>
      </c>
      <c r="C19" s="136">
        <v>199</v>
      </c>
      <c r="D19" s="136">
        <v>176</v>
      </c>
      <c r="E19" s="136">
        <v>174</v>
      </c>
      <c r="F19" s="136">
        <v>171</v>
      </c>
      <c r="G19" s="136">
        <v>165</v>
      </c>
      <c r="H19" s="139">
        <v>6400</v>
      </c>
      <c r="I19" s="139">
        <v>5922</v>
      </c>
      <c r="J19" s="139">
        <v>5998</v>
      </c>
      <c r="K19" s="139">
        <v>6087</v>
      </c>
      <c r="L19" s="139">
        <v>6009</v>
      </c>
      <c r="M19" s="136">
        <v>32224351</v>
      </c>
      <c r="N19" s="139">
        <v>22683133</v>
      </c>
      <c r="O19" s="139">
        <v>29954636</v>
      </c>
      <c r="P19" s="139">
        <v>24609102</v>
      </c>
      <c r="Q19" s="139">
        <v>24672232</v>
      </c>
    </row>
    <row r="20" spans="1:17" s="33" customFormat="1" ht="20.25" customHeight="1">
      <c r="A20" s="83"/>
      <c r="B20" s="84" t="s">
        <v>136</v>
      </c>
      <c r="C20" s="85">
        <v>233</v>
      </c>
      <c r="D20" s="85">
        <v>197</v>
      </c>
      <c r="E20" s="85">
        <v>185</v>
      </c>
      <c r="F20" s="85">
        <v>178</v>
      </c>
      <c r="G20" s="85">
        <v>168</v>
      </c>
      <c r="H20" s="85">
        <v>4372</v>
      </c>
      <c r="I20" s="85">
        <v>3797</v>
      </c>
      <c r="J20" s="85">
        <v>3545</v>
      </c>
      <c r="K20" s="85">
        <v>3630</v>
      </c>
      <c r="L20" s="85">
        <v>3589</v>
      </c>
      <c r="M20" s="86">
        <v>12457341</v>
      </c>
      <c r="N20" s="86">
        <v>10000940</v>
      </c>
      <c r="O20" s="86">
        <v>10004428</v>
      </c>
      <c r="P20" s="86">
        <v>9806969</v>
      </c>
      <c r="Q20" s="86">
        <v>9901695</v>
      </c>
    </row>
    <row r="21" spans="1:17" s="15" customFormat="1" ht="20.25" customHeight="1">
      <c r="A21" s="16"/>
      <c r="B21" s="87" t="s">
        <v>6</v>
      </c>
      <c r="C21" s="38">
        <f>C5/$C$5*100</f>
        <v>100</v>
      </c>
      <c r="D21" s="38">
        <f>D5/$C$5*100</f>
        <v>88.91971027893358</v>
      </c>
      <c r="E21" s="38">
        <f>E5/$C$5*100</f>
        <v>84.89751887810141</v>
      </c>
      <c r="F21" s="38">
        <f>F5/$C$5*100</f>
        <v>83.52596702111266</v>
      </c>
      <c r="G21" s="38">
        <f>G5/$C$5*100</f>
        <v>80.21266759130837</v>
      </c>
      <c r="H21" s="38">
        <f>H5/$H$5*100</f>
        <v>100</v>
      </c>
      <c r="I21" s="38">
        <f>I5/$H$5*100</f>
        <v>89.98212937208899</v>
      </c>
      <c r="J21" s="39">
        <f>J5/$H$5*100</f>
        <v>91.78185638769413</v>
      </c>
      <c r="K21" s="38">
        <f>K5/$H$5*100</f>
        <v>91.2598089109236</v>
      </c>
      <c r="L21" s="38">
        <f>L5/$H$5*100</f>
        <v>91.56890979788835</v>
      </c>
      <c r="M21" s="38">
        <f>M5/$M$5*100</f>
        <v>100</v>
      </c>
      <c r="N21" s="38">
        <f>N5/$M$5*100</f>
        <v>80.62447485340724</v>
      </c>
      <c r="O21" s="38">
        <f>O5/$M$5*100</f>
        <v>90.48403914342943</v>
      </c>
      <c r="P21" s="38">
        <f>P5/$M$5*100</f>
        <v>89.59246313261008</v>
      </c>
      <c r="Q21" s="41">
        <f>Q5/$M$5*100</f>
        <v>92.83873869888464</v>
      </c>
    </row>
    <row r="22" spans="1:17" s="15" customFormat="1" ht="20.25" customHeight="1">
      <c r="A22" s="16"/>
      <c r="B22" s="87" t="s">
        <v>7</v>
      </c>
      <c r="C22" s="38">
        <f>C6/$C$6*100</f>
        <v>100</v>
      </c>
      <c r="D22" s="38">
        <f>D6/$C$6*100</f>
        <v>90.96798780487805</v>
      </c>
      <c r="E22" s="38">
        <f>E6/$C$6*100</f>
        <v>86.98551829268293</v>
      </c>
      <c r="F22" s="38">
        <f>F6/$C$6*100</f>
        <v>85.5564024390244</v>
      </c>
      <c r="G22" s="38">
        <f>G6/$C$6*100</f>
        <v>82.06935975609755</v>
      </c>
      <c r="H22" s="38">
        <f>H6/$H$6*100</f>
        <v>100</v>
      </c>
      <c r="I22" s="38">
        <f>I6/$H$6*100</f>
        <v>91.6033962444913</v>
      </c>
      <c r="J22" s="41">
        <f>J6/$H$6*100</f>
        <v>94.16614772945009</v>
      </c>
      <c r="K22" s="38">
        <f>K6/$H$6*100</f>
        <v>94.71522322283963</v>
      </c>
      <c r="L22" s="38">
        <f>L6/$H$6*100</f>
        <v>95.07568499712589</v>
      </c>
      <c r="M22" s="38">
        <f>M6/$M$6*100</f>
        <v>100</v>
      </c>
      <c r="N22" s="38">
        <f>N6/$M$6*100</f>
        <v>81.64356748733141</v>
      </c>
      <c r="O22" s="38">
        <f>O6/$M$6*100</f>
        <v>91.95536194808871</v>
      </c>
      <c r="P22" s="38">
        <f>P6/$M$6*100</f>
        <v>90.64442950396624</v>
      </c>
      <c r="Q22" s="41">
        <f>Q6/$M$6*100</f>
        <v>94.38131451869508</v>
      </c>
    </row>
    <row r="23" spans="1:17" s="15" customFormat="1" ht="20.25" customHeight="1">
      <c r="A23" s="16"/>
      <c r="B23" s="87" t="s">
        <v>8</v>
      </c>
      <c r="C23" s="38">
        <f>C7/$C$7*100</f>
        <v>100</v>
      </c>
      <c r="D23" s="38">
        <f>D7/$C$7*100</f>
        <v>80.25785656728445</v>
      </c>
      <c r="E23" s="38">
        <f>E7/$C$7*100</f>
        <v>76.06768734891217</v>
      </c>
      <c r="F23" s="38">
        <f>F7/$C$7*100</f>
        <v>74.9395648670427</v>
      </c>
      <c r="G23" s="38">
        <f>G7/$C$7*100</f>
        <v>72.36099919419823</v>
      </c>
      <c r="H23" s="38">
        <f>H7/$H$7*100</f>
        <v>100</v>
      </c>
      <c r="I23" s="38">
        <f>I7/$H$7*100</f>
        <v>84.12028317204651</v>
      </c>
      <c r="J23" s="41">
        <f>J7/$H$7*100</f>
        <v>83.1612218830508</v>
      </c>
      <c r="K23" s="38">
        <f>K7/$H$7*100</f>
        <v>78.76642636011344</v>
      </c>
      <c r="L23" s="38">
        <f>L7/$H$7*100</f>
        <v>78.88982702258016</v>
      </c>
      <c r="M23" s="38">
        <f>M7/$M$7*100</f>
        <v>100</v>
      </c>
      <c r="N23" s="38">
        <f>N7/$M$7*100</f>
        <v>76.80925572964308</v>
      </c>
      <c r="O23" s="38">
        <f>O7/$M$7*100</f>
        <v>84.97578727828633</v>
      </c>
      <c r="P23" s="38">
        <f>P7/$M$7*100</f>
        <v>85.65417324221974</v>
      </c>
      <c r="Q23" s="41">
        <f>Q7/$M$7*100</f>
        <v>87.06373398225266</v>
      </c>
    </row>
    <row r="24" spans="1:17" s="15" customFormat="1" ht="20.25" customHeight="1">
      <c r="A24" s="16"/>
      <c r="B24" s="87"/>
      <c r="C24" s="38"/>
      <c r="D24" s="38"/>
      <c r="E24" s="38"/>
      <c r="F24" s="38"/>
      <c r="G24" s="38"/>
      <c r="H24" s="38"/>
      <c r="I24" s="38"/>
      <c r="J24" s="41"/>
      <c r="K24" s="38"/>
      <c r="L24" s="38"/>
      <c r="M24" s="38"/>
      <c r="N24" s="38"/>
      <c r="O24" s="38"/>
      <c r="P24" s="38"/>
      <c r="Q24" s="61"/>
    </row>
    <row r="25" spans="1:17" s="15" customFormat="1" ht="20.25" customHeight="1">
      <c r="A25" s="16" t="s">
        <v>22</v>
      </c>
      <c r="B25" s="87" t="s">
        <v>10</v>
      </c>
      <c r="C25" s="38">
        <f>C9/$C$9*100</f>
        <v>100</v>
      </c>
      <c r="D25" s="38">
        <f>D9/$C$9*100</f>
        <v>96.54545454545455</v>
      </c>
      <c r="E25" s="38">
        <f>E9/$C$9*100</f>
        <v>91.63636363636364</v>
      </c>
      <c r="F25" s="38">
        <f>F9/$C$9*100</f>
        <v>90.72727272727272</v>
      </c>
      <c r="G25" s="38">
        <f>G9/$C$9*100</f>
        <v>86.36363636363636</v>
      </c>
      <c r="H25" s="38">
        <f>H9/$H$9*100</f>
        <v>100</v>
      </c>
      <c r="I25" s="38">
        <f>I9/$H$9*100</f>
        <v>93.25333081356894</v>
      </c>
      <c r="J25" s="41">
        <f>J9/$H$9*100</f>
        <v>92.40291032788434</v>
      </c>
      <c r="K25" s="38">
        <f>K9/$H$9*100</f>
        <v>92.54464707549845</v>
      </c>
      <c r="L25" s="38">
        <f>L9/$H$9*100</f>
        <v>90.45639232731739</v>
      </c>
      <c r="M25" s="38">
        <f>M9/$M$9*100</f>
        <v>100</v>
      </c>
      <c r="N25" s="38">
        <f>N9/$M$9*100</f>
        <v>90.47691655378986</v>
      </c>
      <c r="O25" s="38">
        <f>O9/$M$9*100</f>
        <v>96.92666723694428</v>
      </c>
      <c r="P25" s="38">
        <f>P9/$M$9*100</f>
        <v>96.80166361657945</v>
      </c>
      <c r="Q25" s="41">
        <f>Q9/$M$9*100</f>
        <v>92.68864963422529</v>
      </c>
    </row>
    <row r="26" spans="1:17" s="15" customFormat="1" ht="20.25" customHeight="1">
      <c r="A26" s="16"/>
      <c r="B26" s="87" t="s">
        <v>11</v>
      </c>
      <c r="C26" s="38">
        <f>C10/$C$10*100</f>
        <v>100</v>
      </c>
      <c r="D26" s="38">
        <f>D10/$C$10*100</f>
        <v>100.25188916876576</v>
      </c>
      <c r="E26" s="38">
        <f>E10/$C$10*100</f>
        <v>95.96977329974811</v>
      </c>
      <c r="F26" s="38">
        <f>F10/$C$10*100</f>
        <v>92.19143576826197</v>
      </c>
      <c r="G26" s="38">
        <f>G10/$C$10*100</f>
        <v>90.17632241813602</v>
      </c>
      <c r="H26" s="38">
        <f>H10/$H$10*100</f>
        <v>100</v>
      </c>
      <c r="I26" s="38">
        <f>I10/$H$10*100</f>
        <v>103.62880665014787</v>
      </c>
      <c r="J26" s="41">
        <f>J10/$H$10*100</f>
        <v>107.98497322356326</v>
      </c>
      <c r="K26" s="38">
        <f>K10/$H$10*100</f>
        <v>101.20693789465271</v>
      </c>
      <c r="L26" s="38">
        <f>L10/$H$10*100</f>
        <v>101.35880425225801</v>
      </c>
      <c r="M26" s="38">
        <f>M10/$M$10*100</f>
        <v>100</v>
      </c>
      <c r="N26" s="38">
        <f>N10/$M$10*100</f>
        <v>89.14267619414198</v>
      </c>
      <c r="O26" s="38">
        <f>O10/$M$10*100</f>
        <v>95.80372752492895</v>
      </c>
      <c r="P26" s="38">
        <f>P10/$M$10*100</f>
        <v>90.42179895578298</v>
      </c>
      <c r="Q26" s="41">
        <f>Q10/$M$10*100</f>
        <v>91.90638821330563</v>
      </c>
    </row>
    <row r="27" spans="1:17" s="15" customFormat="1" ht="20.25" customHeight="1">
      <c r="A27" s="16"/>
      <c r="B27" s="87" t="s">
        <v>12</v>
      </c>
      <c r="C27" s="38">
        <f>C11/$C$11*100</f>
        <v>100</v>
      </c>
      <c r="D27" s="38">
        <f>D11/$C$11*100</f>
        <v>87.05281090289608</v>
      </c>
      <c r="E27" s="38">
        <f>E11/$C$11*100</f>
        <v>83.47529812606473</v>
      </c>
      <c r="F27" s="38">
        <f>F11/$C$11*100</f>
        <v>79.04599659284497</v>
      </c>
      <c r="G27" s="38">
        <f>G11/$C$11*100</f>
        <v>73.93526405451448</v>
      </c>
      <c r="H27" s="38">
        <f>H11/$H$11*100</f>
        <v>100</v>
      </c>
      <c r="I27" s="38">
        <f>I11/$H$11*100</f>
        <v>86.87055101502769</v>
      </c>
      <c r="J27" s="41">
        <f>J11/$H$11*100</f>
        <v>88.63696282625891</v>
      </c>
      <c r="K27" s="38">
        <f>K11/$H$11*100</f>
        <v>86.54539063186571</v>
      </c>
      <c r="L27" s="38">
        <f>L11/$H$11*100</f>
        <v>83.76834519729326</v>
      </c>
      <c r="M27" s="38">
        <f>M11/$M$11*100</f>
        <v>100</v>
      </c>
      <c r="N27" s="38">
        <f>N11/$M$11*100</f>
        <v>71.21617522515771</v>
      </c>
      <c r="O27" s="38">
        <f>O11/$M$11*100</f>
        <v>77.26977410750051</v>
      </c>
      <c r="P27" s="38">
        <f>P11/$M$11*100</f>
        <v>81.44810571551847</v>
      </c>
      <c r="Q27" s="41">
        <f>Q11/$M$11*100</f>
        <v>78.46175691485661</v>
      </c>
    </row>
    <row r="28" spans="1:17" s="15" customFormat="1" ht="20.25" customHeight="1">
      <c r="A28" s="16"/>
      <c r="B28" s="87" t="s">
        <v>23</v>
      </c>
      <c r="C28" s="38">
        <f>C12/$C$12*100</f>
        <v>100</v>
      </c>
      <c r="D28" s="38">
        <f>D12/$C$12*100</f>
        <v>90.2200488997555</v>
      </c>
      <c r="E28" s="38">
        <f>E12/$C$12*100</f>
        <v>85.94132029339853</v>
      </c>
      <c r="F28" s="38">
        <f>F12/$C$12*100</f>
        <v>88.87530562347187</v>
      </c>
      <c r="G28" s="38">
        <f>G12/$C$12*100</f>
        <v>85.08557457212714</v>
      </c>
      <c r="H28" s="38">
        <f>H12/$H$12*100</f>
        <v>100</v>
      </c>
      <c r="I28" s="38">
        <f>I12/$H$12*100</f>
        <v>89.49267595569846</v>
      </c>
      <c r="J28" s="41">
        <f>J12/$H$12*100</f>
        <v>87.88853161843515</v>
      </c>
      <c r="K28" s="38">
        <f>K12/$H$12*100</f>
        <v>91.67917113254734</v>
      </c>
      <c r="L28" s="38">
        <f>L12/$H$12*100</f>
        <v>93.76563058235084</v>
      </c>
      <c r="M28" s="38">
        <f>M12/$M$12*100</f>
        <v>100</v>
      </c>
      <c r="N28" s="38">
        <f>N12/$M$12*100</f>
        <v>78.26604575535842</v>
      </c>
      <c r="O28" s="38">
        <f>O12/$M$12*100</f>
        <v>83.43600040512507</v>
      </c>
      <c r="P28" s="38">
        <f>P12/$M$12*100</f>
        <v>89.2845232518133</v>
      </c>
      <c r="Q28" s="41">
        <f>Q12/$M$12*100</f>
        <v>84.90585888905227</v>
      </c>
    </row>
    <row r="29" spans="1:17" s="15" customFormat="1" ht="20.25" customHeight="1">
      <c r="A29" s="16"/>
      <c r="B29" s="87" t="s">
        <v>14</v>
      </c>
      <c r="C29" s="38">
        <f>C13/$C$13*100</f>
        <v>100</v>
      </c>
      <c r="D29" s="38">
        <f>D13/$C$13*100</f>
        <v>88.0503144654088</v>
      </c>
      <c r="E29" s="38">
        <f>E13/$C$13*100</f>
        <v>83.22851153039832</v>
      </c>
      <c r="F29" s="38">
        <f>F13/$C$13*100</f>
        <v>83.33333333333334</v>
      </c>
      <c r="G29" s="38">
        <f>G13/$C$13*100</f>
        <v>80.29350104821803</v>
      </c>
      <c r="H29" s="38">
        <f>H13/$H$13*100</f>
        <v>100</v>
      </c>
      <c r="I29" s="38">
        <f>I13/$H$13*100</f>
        <v>85.00741289844329</v>
      </c>
      <c r="J29" s="41">
        <f>J13/$H$13*100</f>
        <v>93.35221857460553</v>
      </c>
      <c r="K29" s="38">
        <f>K13/$H$13*100</f>
        <v>96.54241236895055</v>
      </c>
      <c r="L29" s="38">
        <f>L13/$H$13*100</f>
        <v>100.66186593243674</v>
      </c>
      <c r="M29" s="38">
        <f>M13/$M$13*100</f>
        <v>100</v>
      </c>
      <c r="N29" s="38">
        <f>N13/$M$13*100</f>
        <v>78.81994240772319</v>
      </c>
      <c r="O29" s="38">
        <f>O13/$M$13*100</f>
        <v>92.32682321493274</v>
      </c>
      <c r="P29" s="38">
        <f>P13/$M$13*100</f>
        <v>91.19891806890209</v>
      </c>
      <c r="Q29" s="41">
        <f>Q13/$M$13*100</f>
        <v>107.33679316865772</v>
      </c>
    </row>
    <row r="30" spans="1:17" s="15" customFormat="1" ht="20.25" customHeight="1">
      <c r="A30" s="16"/>
      <c r="B30" s="87" t="s">
        <v>15</v>
      </c>
      <c r="C30" s="38">
        <f>C14/$C$14*100</f>
        <v>100</v>
      </c>
      <c r="D30" s="38">
        <f>D14/$C$14*100</f>
        <v>89.39393939393939</v>
      </c>
      <c r="E30" s="38">
        <f>E14/$C$14*100</f>
        <v>85.60606060606061</v>
      </c>
      <c r="F30" s="38">
        <f>F14/$C$14*100</f>
        <v>78.03030303030303</v>
      </c>
      <c r="G30" s="38">
        <f>G14/$C$14*100</f>
        <v>75.75757575757575</v>
      </c>
      <c r="H30" s="38">
        <f>H14/$H$14*100</f>
        <v>100</v>
      </c>
      <c r="I30" s="38">
        <f>I14/$H$14*100</f>
        <v>90.44010492567764</v>
      </c>
      <c r="J30" s="41">
        <f>J14/$H$14*100</f>
        <v>87.35062663946371</v>
      </c>
      <c r="K30" s="38">
        <f>K14/$H$14*100</f>
        <v>80.15155931215389</v>
      </c>
      <c r="L30" s="38">
        <f>L14/$H$14*100</f>
        <v>79.97668318274556</v>
      </c>
      <c r="M30" s="38">
        <f>M14/$M$14*100</f>
        <v>100</v>
      </c>
      <c r="N30" s="38">
        <f>N14/$M$14*100</f>
        <v>83.50738625791418</v>
      </c>
      <c r="O30" s="38">
        <f>O14/$M$14*100</f>
        <v>77.42416800981587</v>
      </c>
      <c r="P30" s="38">
        <f>P14/$M$14*100</f>
        <v>80.32669579470367</v>
      </c>
      <c r="Q30" s="41">
        <f>Q14/$M$14*100</f>
        <v>84.59237233170536</v>
      </c>
    </row>
    <row r="31" spans="2:17" s="15" customFormat="1" ht="20.25" customHeight="1">
      <c r="B31" s="87" t="s">
        <v>17</v>
      </c>
      <c r="C31" s="38">
        <f>C15/$C$15*100</f>
        <v>100</v>
      </c>
      <c r="D31" s="38">
        <f>D15/$C$15*100</f>
        <v>88.19188191881919</v>
      </c>
      <c r="E31" s="38">
        <f>E15/$C$15*100</f>
        <v>85.60885608856088</v>
      </c>
      <c r="F31" s="38">
        <f>F15/$C$15*100</f>
        <v>78.96678966789668</v>
      </c>
      <c r="G31" s="38">
        <f>G15/$C$15*100</f>
        <v>75.27675276752768</v>
      </c>
      <c r="H31" s="38">
        <f>H15/$H$15*100</f>
        <v>100</v>
      </c>
      <c r="I31" s="38">
        <f>I15/$H$15*100</f>
        <v>93.48628691983122</v>
      </c>
      <c r="J31" s="41">
        <f>J15/$H$15*100</f>
        <v>102.14926160337552</v>
      </c>
      <c r="K31" s="38">
        <f>K15/$H$15*100</f>
        <v>102.67668776371308</v>
      </c>
      <c r="L31" s="38">
        <f>L15/$H$15*100</f>
        <v>100</v>
      </c>
      <c r="M31" s="38">
        <f>M15/$M$15*100</f>
        <v>100</v>
      </c>
      <c r="N31" s="38">
        <f>N15/$M$15*100</f>
        <v>109.97167236982777</v>
      </c>
      <c r="O31" s="38">
        <f>O15/$M$15*100</f>
        <v>122.87339697577492</v>
      </c>
      <c r="P31" s="38">
        <f>P15/$M$15*100</f>
        <v>106.39809869653223</v>
      </c>
      <c r="Q31" s="41">
        <f>Q15/$M$15*100</f>
        <v>107.84523964005204</v>
      </c>
    </row>
    <row r="32" spans="1:17" s="15" customFormat="1" ht="20.25" customHeight="1">
      <c r="A32" s="16" t="s">
        <v>16</v>
      </c>
      <c r="B32" s="87" t="s">
        <v>18</v>
      </c>
      <c r="C32" s="38">
        <f>C16/$C$16*100</f>
        <v>100</v>
      </c>
      <c r="D32" s="38">
        <f>D16/$C$16*100</f>
        <v>90</v>
      </c>
      <c r="E32" s="38">
        <f>E16/$C$16*100</f>
        <v>87.5</v>
      </c>
      <c r="F32" s="38">
        <f>F16/$C$16*100</f>
        <v>88.125</v>
      </c>
      <c r="G32" s="38">
        <f>G16/$C$16*100</f>
        <v>81.875</v>
      </c>
      <c r="H32" s="38">
        <f>H16/$H$16*100</f>
        <v>100</v>
      </c>
      <c r="I32" s="38">
        <f>I16/$H$16*100</f>
        <v>90.92389092389092</v>
      </c>
      <c r="J32" s="41">
        <f>J16/$H$16*100</f>
        <v>89.66218966218966</v>
      </c>
      <c r="K32" s="38">
        <f>K16/$H$16*100</f>
        <v>88.94993894993894</v>
      </c>
      <c r="L32" s="38">
        <f>L16/$H$16*100</f>
        <v>85.51078551078551</v>
      </c>
      <c r="M32" s="38">
        <f>M16/$M$16*100</f>
        <v>100</v>
      </c>
      <c r="N32" s="38">
        <f>N16/$M$16*100</f>
        <v>69.8121183203702</v>
      </c>
      <c r="O32" s="38">
        <f>O16/$M$16*100</f>
        <v>90.2184693003098</v>
      </c>
      <c r="P32" s="38">
        <f>P16/$M$16*100</f>
        <v>80.89724473210264</v>
      </c>
      <c r="Q32" s="41">
        <f>Q16/$M$16*100</f>
        <v>79.09455960013011</v>
      </c>
    </row>
    <row r="33" spans="1:17" s="15" customFormat="1" ht="20.25" customHeight="1">
      <c r="A33" s="16"/>
      <c r="B33" s="87" t="s">
        <v>19</v>
      </c>
      <c r="C33" s="38">
        <f>C17/$C$17*100</f>
        <v>100</v>
      </c>
      <c r="D33" s="38">
        <f>D17/$C$17*100</f>
        <v>86.87258687258688</v>
      </c>
      <c r="E33" s="38">
        <f>E17/$C$17*100</f>
        <v>84.55598455598455</v>
      </c>
      <c r="F33" s="38">
        <f>F17/$C$17*100</f>
        <v>88.8030888030888</v>
      </c>
      <c r="G33" s="38">
        <f>G17/$C$17*100</f>
        <v>85.71428571428571</v>
      </c>
      <c r="H33" s="38">
        <f>H17/$H$17*100</f>
        <v>100</v>
      </c>
      <c r="I33" s="38">
        <f>I17/$H$17*100</f>
        <v>94.97777777777779</v>
      </c>
      <c r="J33" s="41">
        <f>J17/$H$17*100</f>
        <v>91.41111111111111</v>
      </c>
      <c r="K33" s="38">
        <f>K17/$H$17*100</f>
        <v>92.13333333333334</v>
      </c>
      <c r="L33" s="38">
        <f>L17/$H$17*100</f>
        <v>89.9</v>
      </c>
      <c r="M33" s="38">
        <f>M17/$M$17*100</f>
        <v>100</v>
      </c>
      <c r="N33" s="38">
        <f>N17/$M$17*100</f>
        <v>87.34789481289062</v>
      </c>
      <c r="O33" s="38">
        <f>O17/$M$17*100</f>
        <v>97.56162089370771</v>
      </c>
      <c r="P33" s="38">
        <f>P17/$M$17*100</f>
        <v>99.99654118657078</v>
      </c>
      <c r="Q33" s="41">
        <f>Q17/$M$17*100</f>
        <v>99.77026073782302</v>
      </c>
    </row>
    <row r="34" spans="1:17" s="15" customFormat="1" ht="20.25" customHeight="1">
      <c r="A34" s="16"/>
      <c r="B34" s="87" t="s">
        <v>20</v>
      </c>
      <c r="C34" s="38">
        <f>C18/$C$18*100</f>
        <v>100</v>
      </c>
      <c r="D34" s="38">
        <f>D18/$C$18*100</f>
        <v>89.00343642611683</v>
      </c>
      <c r="E34" s="38">
        <f>E18/$C$18*100</f>
        <v>85.56701030927834</v>
      </c>
      <c r="F34" s="38">
        <f>F18/$C$18*100</f>
        <v>81.09965635738831</v>
      </c>
      <c r="G34" s="38">
        <f>G18/$C$18*100</f>
        <v>79.03780068728523</v>
      </c>
      <c r="H34" s="38">
        <f>H18/$H$18*100</f>
        <v>100</v>
      </c>
      <c r="I34" s="38">
        <f>I18/$H$18*100</f>
        <v>92.07821509150162</v>
      </c>
      <c r="J34" s="41">
        <f>J18/$H$18*100</f>
        <v>98.01955377287541</v>
      </c>
      <c r="K34" s="38">
        <f>K18/$H$18*100</f>
        <v>105.01378791677112</v>
      </c>
      <c r="L34" s="38">
        <f>L18/$H$18*100</f>
        <v>103.50965154173979</v>
      </c>
      <c r="M34" s="38">
        <f>M18/$M$18*100</f>
        <v>100</v>
      </c>
      <c r="N34" s="38">
        <f>N18/$M$18*100</f>
        <v>84.55745914887163</v>
      </c>
      <c r="O34" s="38">
        <f>O18/$M$18*100</f>
        <v>100.18088690785261</v>
      </c>
      <c r="P34" s="38">
        <f>P18/$M$18*100</f>
        <v>102.56839513914358</v>
      </c>
      <c r="Q34" s="41">
        <f>Q18/$M$18*100</f>
        <v>89.01735757715521</v>
      </c>
    </row>
    <row r="35" spans="1:17" s="15" customFormat="1" ht="20.25" customHeight="1">
      <c r="A35" s="16"/>
      <c r="B35" s="87" t="s">
        <v>21</v>
      </c>
      <c r="C35" s="38">
        <f>C19/$C$19*100</f>
        <v>100</v>
      </c>
      <c r="D35" s="38">
        <f>D19/$C$19*100</f>
        <v>88.44221105527639</v>
      </c>
      <c r="E35" s="38">
        <f>E19/$C$19*100</f>
        <v>87.43718592964824</v>
      </c>
      <c r="F35" s="38">
        <f>F19/$C$19*100</f>
        <v>85.92964824120602</v>
      </c>
      <c r="G35" s="38">
        <f>G19/$C$19*100</f>
        <v>82.91457286432161</v>
      </c>
      <c r="H35" s="38">
        <f>H19/$H$19*100</f>
        <v>100</v>
      </c>
      <c r="I35" s="38">
        <f>I19/$H$19*100</f>
        <v>92.53125</v>
      </c>
      <c r="J35" s="41">
        <f>J19/$H$19*100</f>
        <v>93.71875</v>
      </c>
      <c r="K35" s="38">
        <f>K19/$H$19*100</f>
        <v>95.109375</v>
      </c>
      <c r="L35" s="38">
        <f>L19/$H$19*100</f>
        <v>93.890625</v>
      </c>
      <c r="M35" s="38">
        <f>M19/$M$19*100</f>
        <v>100</v>
      </c>
      <c r="N35" s="38">
        <f>N19/$M$19*100</f>
        <v>70.39127956370635</v>
      </c>
      <c r="O35" s="38">
        <f>O19/$M$19*100</f>
        <v>92.95652222755393</v>
      </c>
      <c r="P35" s="38">
        <f>P19/$M$19*100</f>
        <v>76.36802987901913</v>
      </c>
      <c r="Q35" s="41">
        <f>Q19/$M$19*100</f>
        <v>76.56393762592766</v>
      </c>
    </row>
    <row r="36" spans="1:17" s="15" customFormat="1" ht="20.25" customHeight="1">
      <c r="A36" s="14"/>
      <c r="B36" s="88" t="s">
        <v>136</v>
      </c>
      <c r="C36" s="37">
        <f>C20/$C$20*100</f>
        <v>100</v>
      </c>
      <c r="D36" s="37">
        <f>D20/$C$20*100</f>
        <v>84.54935622317596</v>
      </c>
      <c r="E36" s="37">
        <f>E20/$C$20*100</f>
        <v>79.39914163090128</v>
      </c>
      <c r="F36" s="37">
        <f>F20/$C$20*100</f>
        <v>76.39484978540773</v>
      </c>
      <c r="G36" s="37">
        <f>G20/$C$20*100</f>
        <v>72.1030042918455</v>
      </c>
      <c r="H36" s="37">
        <f>H20/$H$20*100</f>
        <v>100</v>
      </c>
      <c r="I36" s="37">
        <f>I20/$H$20*100</f>
        <v>86.84812442817932</v>
      </c>
      <c r="J36" s="40">
        <f>J20/$H$20*100</f>
        <v>81.08417200365965</v>
      </c>
      <c r="K36" s="37">
        <f>K20/$H$20*100</f>
        <v>83.02836230558097</v>
      </c>
      <c r="L36" s="37">
        <f>L20/$H$20*100</f>
        <v>82.09057639524245</v>
      </c>
      <c r="M36" s="37">
        <f>M20/$M$20*100</f>
        <v>100</v>
      </c>
      <c r="N36" s="37">
        <f>N20/$M$20*100</f>
        <v>80.28149827479236</v>
      </c>
      <c r="O36" s="37">
        <f>O20/$M$20*100</f>
        <v>80.30949782943246</v>
      </c>
      <c r="P36" s="37">
        <f>P20/$M$20*100</f>
        <v>78.72441639030352</v>
      </c>
      <c r="Q36" s="40">
        <f>Q20/$M$20*100</f>
        <v>79.4848194329753</v>
      </c>
    </row>
    <row r="37" spans="1:2" ht="20.25" customHeight="1">
      <c r="A37" s="63" t="s">
        <v>203</v>
      </c>
      <c r="B37" s="15"/>
    </row>
    <row r="38" ht="1.5" customHeight="1"/>
  </sheetData>
  <sheetProtection/>
  <printOptions/>
  <pageMargins left="0.5905511811023623" right="0.5905511811023623" top="0.9055118110236221" bottom="0.7874015748031497" header="0.5118110236220472" footer="0.5118110236220472"/>
  <pageSetup fitToWidth="2" fitToHeight="1" horizontalDpi="300" verticalDpi="300" orientation="portrait" paperSize="9" r:id="rId1"/>
  <colBreaks count="1" manualBreakCount="1">
    <brk id="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47" customWidth="1"/>
    <col min="2" max="2" width="3.375" style="47" customWidth="1"/>
    <col min="3" max="3" width="12.75390625" style="47" customWidth="1"/>
    <col min="4" max="4" width="8.875" style="47" bestFit="1" customWidth="1"/>
    <col min="5" max="5" width="10.50390625" style="47" customWidth="1"/>
    <col min="6" max="6" width="7.125" style="47" customWidth="1"/>
    <col min="7" max="7" width="8.375" style="47" customWidth="1"/>
    <col min="8" max="8" width="7.125" style="47" customWidth="1"/>
    <col min="9" max="9" width="7.00390625" style="47" bestFit="1" customWidth="1"/>
    <col min="10" max="10" width="8.25390625" style="47" bestFit="1" customWidth="1"/>
    <col min="11" max="11" width="12.00390625" style="47" bestFit="1" customWidth="1"/>
    <col min="12" max="12" width="10.75390625" style="47" customWidth="1"/>
    <col min="13" max="13" width="10.625" style="47" customWidth="1"/>
    <col min="14" max="14" width="11.875" style="47" customWidth="1"/>
    <col min="15" max="15" width="11.50390625" style="47" customWidth="1"/>
    <col min="16" max="16384" width="9.00390625" style="47" customWidth="1"/>
  </cols>
  <sheetData>
    <row r="1" s="11" customFormat="1" ht="15" customHeight="1">
      <c r="A1" s="15" t="s">
        <v>200</v>
      </c>
    </row>
    <row r="2" spans="1:15" s="11" customFormat="1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2" t="s">
        <v>41</v>
      </c>
    </row>
    <row r="3" spans="1:15" s="11" customFormat="1" ht="16.5" customHeight="1">
      <c r="A3" s="53"/>
      <c r="C3" s="13" t="s">
        <v>42</v>
      </c>
      <c r="D3" s="151" t="s">
        <v>98</v>
      </c>
      <c r="E3" s="54" t="s">
        <v>43</v>
      </c>
      <c r="F3" s="55"/>
      <c r="G3" s="151" t="s">
        <v>99</v>
      </c>
      <c r="H3" s="151" t="s">
        <v>96</v>
      </c>
      <c r="I3" s="151" t="s">
        <v>95</v>
      </c>
      <c r="J3" s="151" t="s">
        <v>91</v>
      </c>
      <c r="K3" s="151" t="s">
        <v>124</v>
      </c>
      <c r="L3" s="151" t="s">
        <v>93</v>
      </c>
      <c r="M3" s="151" t="s">
        <v>94</v>
      </c>
      <c r="N3" s="151" t="s">
        <v>212</v>
      </c>
      <c r="O3" s="156" t="s">
        <v>92</v>
      </c>
    </row>
    <row r="4" spans="3:15" s="11" customFormat="1" ht="16.5" customHeight="1">
      <c r="C4" s="16"/>
      <c r="D4" s="152"/>
      <c r="E4" s="151" t="s">
        <v>97</v>
      </c>
      <c r="F4" s="51" t="s">
        <v>44</v>
      </c>
      <c r="G4" s="152"/>
      <c r="H4" s="152"/>
      <c r="I4" s="152"/>
      <c r="J4" s="152"/>
      <c r="K4" s="154"/>
      <c r="L4" s="152"/>
      <c r="M4" s="152"/>
      <c r="N4" s="152"/>
      <c r="O4" s="157"/>
    </row>
    <row r="5" spans="1:15" s="11" customFormat="1" ht="16.5" customHeight="1">
      <c r="A5" s="12" t="s">
        <v>45</v>
      </c>
      <c r="B5" s="12"/>
      <c r="C5" s="14"/>
      <c r="D5" s="153"/>
      <c r="E5" s="153"/>
      <c r="F5" s="55" t="s">
        <v>46</v>
      </c>
      <c r="G5" s="153"/>
      <c r="H5" s="153"/>
      <c r="I5" s="153"/>
      <c r="J5" s="153"/>
      <c r="K5" s="155"/>
      <c r="L5" s="153"/>
      <c r="M5" s="153"/>
      <c r="N5" s="153"/>
      <c r="O5" s="158"/>
    </row>
    <row r="6" spans="3:15" s="11" customFormat="1" ht="16.5" customHeight="1">
      <c r="C6" s="16" t="s">
        <v>24</v>
      </c>
      <c r="D6" s="109">
        <v>47.30648587968547</v>
      </c>
      <c r="E6" s="109">
        <v>2640.518649948742</v>
      </c>
      <c r="F6" s="109">
        <v>100</v>
      </c>
      <c r="G6" s="118">
        <v>14.971081921480073</v>
      </c>
      <c r="H6" s="118">
        <v>52.321992047823315</v>
      </c>
      <c r="I6" s="118">
        <v>716</v>
      </c>
      <c r="J6" s="118">
        <v>25362</v>
      </c>
      <c r="K6" s="118">
        <v>66968834</v>
      </c>
      <c r="L6" s="118">
        <v>10025959</v>
      </c>
      <c r="M6" s="118">
        <v>35039428</v>
      </c>
      <c r="N6" s="118">
        <v>2366196</v>
      </c>
      <c r="O6" s="118">
        <v>31680602</v>
      </c>
    </row>
    <row r="7" spans="1:15" s="11" customFormat="1" ht="16.5" customHeight="1">
      <c r="A7" s="17"/>
      <c r="B7" s="89" t="s">
        <v>197</v>
      </c>
      <c r="C7" s="16" t="s">
        <v>25</v>
      </c>
      <c r="D7" s="109">
        <v>34.36122722307888</v>
      </c>
      <c r="E7" s="109">
        <v>2579.0652451248407</v>
      </c>
      <c r="F7" s="109">
        <v>97.67267673625048</v>
      </c>
      <c r="G7" s="118">
        <v>11.69253266706856</v>
      </c>
      <c r="H7" s="118">
        <v>62.34202987690699</v>
      </c>
      <c r="I7" s="118">
        <v>80</v>
      </c>
      <c r="J7" s="118">
        <v>5487</v>
      </c>
      <c r="K7" s="118">
        <v>14151331</v>
      </c>
      <c r="L7" s="118">
        <v>1654649</v>
      </c>
      <c r="M7" s="118">
        <v>8822227</v>
      </c>
      <c r="N7" s="118">
        <v>385361</v>
      </c>
      <c r="O7" s="118">
        <v>4862571</v>
      </c>
    </row>
    <row r="8" spans="1:15" s="11" customFormat="1" ht="16.5" customHeight="1">
      <c r="A8" s="17"/>
      <c r="B8" s="89" t="s">
        <v>151</v>
      </c>
      <c r="C8" s="16" t="s">
        <v>26</v>
      </c>
      <c r="D8" s="109">
        <v>24.273560554998184</v>
      </c>
      <c r="E8" s="109">
        <v>6498.012844036697</v>
      </c>
      <c r="F8" s="109">
        <v>246.0885040203309</v>
      </c>
      <c r="G8" s="118">
        <v>8.119461786059084</v>
      </c>
      <c r="H8" s="118">
        <v>59.09287158219436</v>
      </c>
      <c r="I8" s="118">
        <v>11</v>
      </c>
      <c r="J8" s="118">
        <v>545</v>
      </c>
      <c r="K8" s="118">
        <v>3541417</v>
      </c>
      <c r="L8" s="118">
        <v>287544</v>
      </c>
      <c r="M8" s="118">
        <v>2092725</v>
      </c>
      <c r="N8" s="118">
        <v>137152</v>
      </c>
      <c r="O8" s="118">
        <v>859628</v>
      </c>
    </row>
    <row r="9" spans="1:15" s="11" customFormat="1" ht="16.5" customHeight="1">
      <c r="A9" s="17"/>
      <c r="B9" s="89" t="s">
        <v>152</v>
      </c>
      <c r="C9" s="16" t="s">
        <v>27</v>
      </c>
      <c r="D9" s="109">
        <v>61.833125700271886</v>
      </c>
      <c r="E9" s="109">
        <v>697.4262295081967</v>
      </c>
      <c r="F9" s="109">
        <v>26.41247125907386</v>
      </c>
      <c r="G9" s="118">
        <v>32.3131890087676</v>
      </c>
      <c r="H9" s="118">
        <v>40.062995087323415</v>
      </c>
      <c r="I9" s="118">
        <v>19</v>
      </c>
      <c r="J9" s="118">
        <v>183</v>
      </c>
      <c r="K9" s="118">
        <v>127629</v>
      </c>
      <c r="L9" s="118">
        <v>41241</v>
      </c>
      <c r="M9" s="118">
        <v>51132</v>
      </c>
      <c r="N9" s="118" t="s">
        <v>217</v>
      </c>
      <c r="O9" s="118">
        <v>78917</v>
      </c>
    </row>
    <row r="10" spans="1:15" s="11" customFormat="1" ht="16.5" customHeight="1">
      <c r="A10" s="17"/>
      <c r="B10" s="89" t="s">
        <v>153</v>
      </c>
      <c r="C10" s="16" t="s">
        <v>139</v>
      </c>
      <c r="D10" s="109">
        <v>42.288418708240535</v>
      </c>
      <c r="E10" s="109">
        <v>1094.4375</v>
      </c>
      <c r="F10" s="109">
        <v>41.44782313964134</v>
      </c>
      <c r="G10" s="118">
        <v>20.531380275255554</v>
      </c>
      <c r="H10" s="118">
        <v>75.49254754154532</v>
      </c>
      <c r="I10" s="118">
        <v>10</v>
      </c>
      <c r="J10" s="118">
        <v>128</v>
      </c>
      <c r="K10" s="118">
        <v>140088</v>
      </c>
      <c r="L10" s="118">
        <v>28762</v>
      </c>
      <c r="M10" s="118">
        <v>105756</v>
      </c>
      <c r="N10" s="118">
        <v>887</v>
      </c>
      <c r="O10" s="118">
        <v>59241</v>
      </c>
    </row>
    <row r="11" spans="1:15" s="11" customFormat="1" ht="16.5" customHeight="1">
      <c r="A11" s="17"/>
      <c r="B11" s="89" t="s">
        <v>154</v>
      </c>
      <c r="C11" s="16" t="s">
        <v>140</v>
      </c>
      <c r="D11" s="109">
        <v>49.24036558185453</v>
      </c>
      <c r="E11" s="109">
        <v>1084.091891891892</v>
      </c>
      <c r="F11" s="109">
        <v>41.05602101742157</v>
      </c>
      <c r="G11" s="118">
        <v>28.372981247226477</v>
      </c>
      <c r="H11" s="118">
        <v>51.289658301629956</v>
      </c>
      <c r="I11" s="118">
        <v>22</v>
      </c>
      <c r="J11" s="118">
        <v>185</v>
      </c>
      <c r="K11" s="118">
        <v>200557</v>
      </c>
      <c r="L11" s="118">
        <v>56904</v>
      </c>
      <c r="M11" s="118">
        <v>102865</v>
      </c>
      <c r="N11" s="118" t="s">
        <v>218</v>
      </c>
      <c r="O11" s="118">
        <v>98755</v>
      </c>
    </row>
    <row r="12" spans="1:15" s="11" customFormat="1" ht="16.5" customHeight="1">
      <c r="A12" s="17"/>
      <c r="B12" s="89" t="s">
        <v>155</v>
      </c>
      <c r="C12" s="16" t="s">
        <v>28</v>
      </c>
      <c r="D12" s="109">
        <v>36.658262543415496</v>
      </c>
      <c r="E12" s="109">
        <v>2457.2750642673523</v>
      </c>
      <c r="F12" s="109">
        <v>93.06031844596336</v>
      </c>
      <c r="G12" s="118">
        <v>14.337469138385572</v>
      </c>
      <c r="H12" s="118">
        <v>62.28836255596937</v>
      </c>
      <c r="I12" s="118">
        <v>18</v>
      </c>
      <c r="J12" s="118">
        <v>389</v>
      </c>
      <c r="K12" s="118">
        <v>955880</v>
      </c>
      <c r="L12" s="118">
        <v>137049</v>
      </c>
      <c r="M12" s="118">
        <v>595402</v>
      </c>
      <c r="N12" s="118">
        <v>20063</v>
      </c>
      <c r="O12" s="118">
        <v>350409</v>
      </c>
    </row>
    <row r="13" spans="1:15" s="11" customFormat="1" ht="16.5" customHeight="1">
      <c r="A13" s="17"/>
      <c r="B13" s="89" t="s">
        <v>156</v>
      </c>
      <c r="C13" s="16" t="s">
        <v>141</v>
      </c>
      <c r="D13" s="109">
        <v>44.277330148230305</v>
      </c>
      <c r="E13" s="109">
        <v>1600.04126984127</v>
      </c>
      <c r="F13" s="109">
        <v>60.5957193247747</v>
      </c>
      <c r="G13" s="118">
        <v>21.069893038473214</v>
      </c>
      <c r="H13" s="118">
        <v>55.07853964084259</v>
      </c>
      <c r="I13" s="118">
        <v>30</v>
      </c>
      <c r="J13" s="118">
        <v>630</v>
      </c>
      <c r="K13" s="118">
        <v>1008026</v>
      </c>
      <c r="L13" s="118">
        <v>212390</v>
      </c>
      <c r="M13" s="118">
        <v>555206</v>
      </c>
      <c r="N13" s="118">
        <v>32018</v>
      </c>
      <c r="O13" s="118">
        <v>446327</v>
      </c>
    </row>
    <row r="14" spans="1:15" s="11" customFormat="1" ht="16.5" customHeight="1">
      <c r="A14" s="17" t="s">
        <v>29</v>
      </c>
      <c r="B14" s="89" t="s">
        <v>157</v>
      </c>
      <c r="C14" s="16" t="s">
        <v>30</v>
      </c>
      <c r="D14" s="109">
        <v>73.15004952947481</v>
      </c>
      <c r="E14" s="109">
        <v>11714.911897590362</v>
      </c>
      <c r="F14" s="109">
        <v>443.6595021897601</v>
      </c>
      <c r="G14" s="118">
        <v>4.941158881080602</v>
      </c>
      <c r="H14" s="118">
        <v>24.62067737140961</v>
      </c>
      <c r="I14" s="118">
        <v>16</v>
      </c>
      <c r="J14" s="118">
        <v>1328</v>
      </c>
      <c r="K14" s="118">
        <v>15557403</v>
      </c>
      <c r="L14" s="118">
        <v>768716</v>
      </c>
      <c r="M14" s="118">
        <v>3830338</v>
      </c>
      <c r="N14" s="118">
        <v>621590</v>
      </c>
      <c r="O14" s="118">
        <v>11380248</v>
      </c>
    </row>
    <row r="15" spans="1:15" s="11" customFormat="1" ht="16.5" customHeight="1">
      <c r="A15" s="17" t="s">
        <v>29</v>
      </c>
      <c r="B15" s="89" t="s">
        <v>158</v>
      </c>
      <c r="C15" s="16" t="s">
        <v>31</v>
      </c>
      <c r="D15" s="109">
        <v>23.80900049453267</v>
      </c>
      <c r="E15" s="109">
        <v>14559.2</v>
      </c>
      <c r="F15" s="109">
        <v>551.3765259822203</v>
      </c>
      <c r="G15" s="118">
        <v>3.4342546293752405</v>
      </c>
      <c r="H15" s="118">
        <v>75</v>
      </c>
      <c r="I15" s="118">
        <v>1</v>
      </c>
      <c r="J15" s="118">
        <v>5</v>
      </c>
      <c r="K15" s="118" t="s">
        <v>220</v>
      </c>
      <c r="L15" s="118" t="s">
        <v>221</v>
      </c>
      <c r="M15" s="118" t="s">
        <v>220</v>
      </c>
      <c r="N15" s="118" t="s">
        <v>219</v>
      </c>
      <c r="O15" s="118" t="s">
        <v>220</v>
      </c>
    </row>
    <row r="16" spans="2:15" s="11" customFormat="1" ht="16.5" customHeight="1">
      <c r="B16" s="89" t="s">
        <v>159</v>
      </c>
      <c r="C16" s="16" t="s">
        <v>32</v>
      </c>
      <c r="D16" s="109">
        <v>42.896220555210476</v>
      </c>
      <c r="E16" s="109">
        <v>1420.7676240208878</v>
      </c>
      <c r="F16" s="109">
        <v>53.80638474371191</v>
      </c>
      <c r="G16" s="118">
        <v>21.52975076908375</v>
      </c>
      <c r="H16" s="118">
        <v>64.20939660463766</v>
      </c>
      <c r="I16" s="118">
        <v>44</v>
      </c>
      <c r="J16" s="118">
        <v>766</v>
      </c>
      <c r="K16" s="118">
        <v>1088308</v>
      </c>
      <c r="L16" s="118">
        <v>234310</v>
      </c>
      <c r="M16" s="118">
        <v>698796</v>
      </c>
      <c r="N16" s="118">
        <v>24814</v>
      </c>
      <c r="O16" s="118">
        <v>466843</v>
      </c>
    </row>
    <row r="17" spans="1:15" s="11" customFormat="1" ht="16.5" customHeight="1">
      <c r="A17" s="17"/>
      <c r="B17" s="89" t="s">
        <v>160</v>
      </c>
      <c r="C17" s="16" t="s">
        <v>33</v>
      </c>
      <c r="D17" s="109">
        <v>51.720754888379176</v>
      </c>
      <c r="E17" s="109">
        <v>1014.5852534562212</v>
      </c>
      <c r="F17" s="109">
        <v>38.423710943148095</v>
      </c>
      <c r="G17" s="118">
        <v>29.87486657733972</v>
      </c>
      <c r="H17" s="118">
        <v>47.02881929461994</v>
      </c>
      <c r="I17" s="118">
        <v>8</v>
      </c>
      <c r="J17" s="118">
        <v>217</v>
      </c>
      <c r="K17" s="118">
        <v>220165</v>
      </c>
      <c r="L17" s="118">
        <v>65774</v>
      </c>
      <c r="M17" s="118">
        <v>103541</v>
      </c>
      <c r="N17" s="118">
        <v>7906</v>
      </c>
      <c r="O17" s="118">
        <v>113871</v>
      </c>
    </row>
    <row r="18" spans="1:15" s="58" customFormat="1" ht="16.5" customHeight="1">
      <c r="A18" s="17"/>
      <c r="B18" s="89" t="s">
        <v>161</v>
      </c>
      <c r="C18" s="16" t="s">
        <v>34</v>
      </c>
      <c r="D18" s="109">
        <v>20.262651497248573</v>
      </c>
      <c r="E18" s="109">
        <v>2575.7391304347825</v>
      </c>
      <c r="F18" s="109">
        <v>97.54671229020794</v>
      </c>
      <c r="G18" s="118">
        <v>12.848992268998346</v>
      </c>
      <c r="H18" s="118">
        <v>77.80881806826238</v>
      </c>
      <c r="I18" s="118">
        <v>1</v>
      </c>
      <c r="J18" s="118">
        <v>46</v>
      </c>
      <c r="K18" s="118" t="s">
        <v>222</v>
      </c>
      <c r="L18" s="118" t="s">
        <v>222</v>
      </c>
      <c r="M18" s="118" t="s">
        <v>222</v>
      </c>
      <c r="N18" s="118" t="s">
        <v>223</v>
      </c>
      <c r="O18" s="118" t="s">
        <v>224</v>
      </c>
    </row>
    <row r="19" spans="1:15" s="11" customFormat="1" ht="16.5" customHeight="1">
      <c r="A19" s="17"/>
      <c r="B19" s="89" t="s">
        <v>162</v>
      </c>
      <c r="C19" s="16" t="s">
        <v>35</v>
      </c>
      <c r="D19" s="109">
        <v>55.83455966058963</v>
      </c>
      <c r="E19" s="109">
        <v>2632.7046783625733</v>
      </c>
      <c r="F19" s="109">
        <v>99.70407436484795</v>
      </c>
      <c r="G19" s="118">
        <v>15.232150691093254</v>
      </c>
      <c r="H19" s="118">
        <v>40.871738200880735</v>
      </c>
      <c r="I19" s="118">
        <v>22</v>
      </c>
      <c r="J19" s="118">
        <v>342</v>
      </c>
      <c r="K19" s="118">
        <v>900385</v>
      </c>
      <c r="L19" s="118">
        <v>137148</v>
      </c>
      <c r="M19" s="118">
        <v>368003</v>
      </c>
      <c r="N19" s="118">
        <v>20635</v>
      </c>
      <c r="O19" s="118">
        <v>502726</v>
      </c>
    </row>
    <row r="20" spans="1:15" s="11" customFormat="1" ht="16.5" customHeight="1">
      <c r="A20" s="17" t="s">
        <v>29</v>
      </c>
      <c r="B20" s="89" t="s">
        <v>163</v>
      </c>
      <c r="C20" s="16" t="s">
        <v>36</v>
      </c>
      <c r="D20" s="109">
        <v>25.83957002549586</v>
      </c>
      <c r="E20" s="109">
        <v>4150.832478632478</v>
      </c>
      <c r="F20" s="109">
        <v>157.1976201990868</v>
      </c>
      <c r="G20" s="118">
        <v>10.681453251886039</v>
      </c>
      <c r="H20" s="118">
        <v>71.2523118624747</v>
      </c>
      <c r="I20" s="118">
        <v>11</v>
      </c>
      <c r="J20" s="118">
        <v>585</v>
      </c>
      <c r="K20" s="118">
        <v>2428237</v>
      </c>
      <c r="L20" s="118">
        <v>259371</v>
      </c>
      <c r="M20" s="118">
        <v>1730175</v>
      </c>
      <c r="N20" s="118">
        <v>68683</v>
      </c>
      <c r="O20" s="118">
        <v>627446</v>
      </c>
    </row>
    <row r="21" spans="1:15" s="11" customFormat="1" ht="16.5" customHeight="1">
      <c r="A21" s="17" t="s">
        <v>29</v>
      </c>
      <c r="B21" s="89" t="s">
        <v>164</v>
      </c>
      <c r="C21" s="16" t="s">
        <v>37</v>
      </c>
      <c r="D21" s="109">
        <v>37.3322911809262</v>
      </c>
      <c r="E21" s="109">
        <v>1570.7286527514232</v>
      </c>
      <c r="F21" s="109">
        <v>59.48561100986407</v>
      </c>
      <c r="G21" s="118">
        <v>21.68587078115524</v>
      </c>
      <c r="H21" s="118">
        <v>59.5754396731475</v>
      </c>
      <c r="I21" s="118">
        <v>15</v>
      </c>
      <c r="J21" s="118">
        <v>527</v>
      </c>
      <c r="K21" s="118">
        <v>827774</v>
      </c>
      <c r="L21" s="118">
        <v>179510</v>
      </c>
      <c r="M21" s="118">
        <v>493150</v>
      </c>
      <c r="N21" s="118">
        <v>13162</v>
      </c>
      <c r="O21" s="118">
        <v>309027</v>
      </c>
    </row>
    <row r="22" spans="1:15" s="11" customFormat="1" ht="16.5" customHeight="1">
      <c r="A22" s="17" t="s">
        <v>29</v>
      </c>
      <c r="B22" s="89" t="s">
        <v>165</v>
      </c>
      <c r="C22" s="16" t="s">
        <v>38</v>
      </c>
      <c r="D22" s="109">
        <v>54.098918408151874</v>
      </c>
      <c r="E22" s="109">
        <v>1719.8657622277758</v>
      </c>
      <c r="F22" s="109">
        <v>65.13363434343333</v>
      </c>
      <c r="G22" s="118">
        <v>23.449456796110056</v>
      </c>
      <c r="H22" s="118">
        <v>48.039915771014066</v>
      </c>
      <c r="I22" s="118">
        <v>114</v>
      </c>
      <c r="J22" s="118">
        <v>2801</v>
      </c>
      <c r="K22" s="118">
        <v>4817344</v>
      </c>
      <c r="L22" s="118">
        <v>1129641</v>
      </c>
      <c r="M22" s="118">
        <v>2314248</v>
      </c>
      <c r="N22" s="118">
        <v>286390</v>
      </c>
      <c r="O22" s="118">
        <v>2606131</v>
      </c>
    </row>
    <row r="23" spans="1:15" s="11" customFormat="1" ht="16.5" customHeight="1">
      <c r="A23" s="17" t="s">
        <v>29</v>
      </c>
      <c r="B23" s="89" t="s">
        <v>166</v>
      </c>
      <c r="C23" s="16" t="s">
        <v>142</v>
      </c>
      <c r="D23" s="109">
        <v>46.125256623279846</v>
      </c>
      <c r="E23" s="109">
        <v>2071.8167641325535</v>
      </c>
      <c r="F23" s="109">
        <v>78.46249312318895</v>
      </c>
      <c r="G23" s="118">
        <v>21.83874931551444</v>
      </c>
      <c r="H23" s="118">
        <v>51.6760346316762</v>
      </c>
      <c r="I23" s="118">
        <v>27</v>
      </c>
      <c r="J23" s="118">
        <v>2565</v>
      </c>
      <c r="K23" s="118">
        <v>5314210</v>
      </c>
      <c r="L23" s="118">
        <v>1160557</v>
      </c>
      <c r="M23" s="118">
        <v>2746173</v>
      </c>
      <c r="N23" s="118">
        <v>169296</v>
      </c>
      <c r="O23" s="118">
        <v>2451193</v>
      </c>
    </row>
    <row r="24" spans="1:15" s="11" customFormat="1" ht="16.5" customHeight="1">
      <c r="A24" s="17" t="s">
        <v>29</v>
      </c>
      <c r="B24" s="89" t="s">
        <v>167</v>
      </c>
      <c r="C24" s="16" t="s">
        <v>143</v>
      </c>
      <c r="D24" s="109">
        <v>39.531474735111026</v>
      </c>
      <c r="E24" s="109">
        <v>1915.849795175239</v>
      </c>
      <c r="F24" s="109">
        <v>72.5558138062168</v>
      </c>
      <c r="G24" s="118">
        <v>22.22617923642983</v>
      </c>
      <c r="H24" s="118">
        <v>59.28545193035507</v>
      </c>
      <c r="I24" s="118">
        <v>84</v>
      </c>
      <c r="J24" s="118">
        <v>2197</v>
      </c>
      <c r="K24" s="118">
        <v>4209122</v>
      </c>
      <c r="L24" s="118">
        <v>935527</v>
      </c>
      <c r="M24" s="118">
        <v>2495397</v>
      </c>
      <c r="N24" s="118">
        <v>95504</v>
      </c>
      <c r="O24" s="118">
        <v>1663928</v>
      </c>
    </row>
    <row r="25" spans="1:15" s="11" customFormat="1" ht="16.5" customHeight="1">
      <c r="A25" s="17" t="s">
        <v>29</v>
      </c>
      <c r="B25" s="89" t="s">
        <v>168</v>
      </c>
      <c r="C25" s="16" t="s">
        <v>144</v>
      </c>
      <c r="D25" s="109">
        <v>57.65078035176986</v>
      </c>
      <c r="E25" s="109">
        <v>1589.4629404617253</v>
      </c>
      <c r="F25" s="109">
        <v>60.195103734358405</v>
      </c>
      <c r="G25" s="118">
        <v>30.010977519019544</v>
      </c>
      <c r="H25" s="118">
        <v>39.514634653489566</v>
      </c>
      <c r="I25" s="118">
        <v>16</v>
      </c>
      <c r="J25" s="118">
        <v>823</v>
      </c>
      <c r="K25" s="118">
        <v>1308128</v>
      </c>
      <c r="L25" s="118">
        <v>392582</v>
      </c>
      <c r="M25" s="118">
        <v>516902</v>
      </c>
      <c r="N25" s="118">
        <v>38621</v>
      </c>
      <c r="O25" s="118">
        <v>754146</v>
      </c>
    </row>
    <row r="26" spans="1:15" s="11" customFormat="1" ht="16.5" customHeight="1">
      <c r="A26" s="17" t="s">
        <v>29</v>
      </c>
      <c r="B26" s="89" t="s">
        <v>169</v>
      </c>
      <c r="C26" s="16" t="s">
        <v>145</v>
      </c>
      <c r="D26" s="109">
        <v>45.13820576097254</v>
      </c>
      <c r="E26" s="109">
        <v>1916.2478902953587</v>
      </c>
      <c r="F26" s="109">
        <v>72.57089020494352</v>
      </c>
      <c r="G26" s="118">
        <v>26.32881262444243</v>
      </c>
      <c r="H26" s="118">
        <v>95.6249384152729</v>
      </c>
      <c r="I26" s="118">
        <v>23</v>
      </c>
      <c r="J26" s="118">
        <v>1896</v>
      </c>
      <c r="K26" s="118">
        <v>3633206</v>
      </c>
      <c r="L26" s="118">
        <v>956580</v>
      </c>
      <c r="M26" s="118">
        <v>3474251</v>
      </c>
      <c r="N26" s="118">
        <v>244164</v>
      </c>
      <c r="O26" s="118">
        <v>1639964</v>
      </c>
    </row>
    <row r="27" spans="1:15" s="11" customFormat="1" ht="16.5" customHeight="1">
      <c r="A27" s="17" t="s">
        <v>29</v>
      </c>
      <c r="B27" s="89" t="s">
        <v>170</v>
      </c>
      <c r="C27" s="16" t="s">
        <v>128</v>
      </c>
      <c r="D27" s="109">
        <v>32.42648935188285</v>
      </c>
      <c r="E27" s="109">
        <v>2144.3945666235445</v>
      </c>
      <c r="F27" s="109">
        <v>81.21111231936088</v>
      </c>
      <c r="G27" s="118">
        <v>19.220211906610512</v>
      </c>
      <c r="H27" s="118">
        <v>65.57633639133769</v>
      </c>
      <c r="I27" s="118">
        <v>46</v>
      </c>
      <c r="J27" s="118">
        <v>1546</v>
      </c>
      <c r="K27" s="118">
        <v>3315234</v>
      </c>
      <c r="L27" s="118">
        <v>637195</v>
      </c>
      <c r="M27" s="118">
        <v>2174009</v>
      </c>
      <c r="N27" s="118">
        <v>110635</v>
      </c>
      <c r="O27" s="118">
        <v>1075014</v>
      </c>
    </row>
    <row r="28" spans="1:15" s="11" customFormat="1" ht="16.5" customHeight="1">
      <c r="A28" s="17" t="s">
        <v>29</v>
      </c>
      <c r="B28" s="89" t="s">
        <v>171</v>
      </c>
      <c r="C28" s="16" t="s">
        <v>146</v>
      </c>
      <c r="D28" s="109">
        <v>64.02392729782584</v>
      </c>
      <c r="E28" s="109">
        <v>965.8888888888889</v>
      </c>
      <c r="F28" s="109">
        <v>36.57951398705852</v>
      </c>
      <c r="G28" s="118">
        <v>34.777407109168294</v>
      </c>
      <c r="H28" s="118">
        <v>32.77349591625446</v>
      </c>
      <c r="I28" s="118">
        <v>3</v>
      </c>
      <c r="J28" s="118">
        <v>45</v>
      </c>
      <c r="K28" s="118">
        <v>43465</v>
      </c>
      <c r="L28" s="118">
        <v>15116</v>
      </c>
      <c r="M28" s="118">
        <v>14245</v>
      </c>
      <c r="N28" s="118" t="s">
        <v>218</v>
      </c>
      <c r="O28" s="118">
        <v>27828</v>
      </c>
    </row>
    <row r="29" spans="1:15" s="11" customFormat="1" ht="16.5" customHeight="1">
      <c r="A29" s="17" t="s">
        <v>29</v>
      </c>
      <c r="B29" s="89" t="s">
        <v>172</v>
      </c>
      <c r="C29" s="16" t="s">
        <v>147</v>
      </c>
      <c r="D29" s="109">
        <v>38.86236986873187</v>
      </c>
      <c r="E29" s="109">
        <v>1438.2187864644106</v>
      </c>
      <c r="F29" s="109">
        <v>54.467283785037054</v>
      </c>
      <c r="G29" s="118">
        <v>24.59852655483109</v>
      </c>
      <c r="H29" s="118">
        <v>56.723338986908075</v>
      </c>
      <c r="I29" s="118">
        <v>58</v>
      </c>
      <c r="J29" s="118">
        <v>1714</v>
      </c>
      <c r="K29" s="118">
        <v>2465107</v>
      </c>
      <c r="L29" s="118">
        <v>606380</v>
      </c>
      <c r="M29" s="118">
        <v>1398291</v>
      </c>
      <c r="N29" s="118">
        <v>82511</v>
      </c>
      <c r="O29" s="118">
        <v>957999</v>
      </c>
    </row>
    <row r="30" spans="1:15" s="11" customFormat="1" ht="16.5" customHeight="1">
      <c r="A30" s="18"/>
      <c r="B30" s="46" t="s">
        <v>173</v>
      </c>
      <c r="C30" s="14" t="s">
        <v>39</v>
      </c>
      <c r="D30" s="109">
        <v>58.53722704551434</v>
      </c>
      <c r="E30" s="109">
        <v>1273.1504854368932</v>
      </c>
      <c r="F30" s="109">
        <v>48.215924756358284</v>
      </c>
      <c r="G30" s="118">
        <v>21.21657534821119</v>
      </c>
      <c r="H30" s="118">
        <v>39.99862736350846</v>
      </c>
      <c r="I30" s="118">
        <v>37</v>
      </c>
      <c r="J30" s="118">
        <v>412</v>
      </c>
      <c r="K30" s="118">
        <v>524538</v>
      </c>
      <c r="L30" s="118">
        <v>111289</v>
      </c>
      <c r="M30" s="118">
        <v>209808</v>
      </c>
      <c r="N30" s="118">
        <v>5779</v>
      </c>
      <c r="O30" s="118">
        <v>307050</v>
      </c>
    </row>
    <row r="31" spans="1:15" s="11" customFormat="1" ht="16.5" customHeight="1">
      <c r="A31" s="11" t="s">
        <v>133</v>
      </c>
      <c r="D31" s="3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="11" customFormat="1" ht="15" customHeight="1"/>
    <row r="33" s="11" customFormat="1" ht="9" customHeight="1"/>
    <row r="34" s="11" customFormat="1" ht="1.5" customHeight="1"/>
    <row r="35" s="11" customFormat="1" ht="17.25" customHeight="1">
      <c r="A35" s="15" t="s">
        <v>202</v>
      </c>
    </row>
    <row r="36" spans="1:15" s="11" customFormat="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 t="s">
        <v>41</v>
      </c>
      <c r="O36" s="12"/>
    </row>
    <row r="37" spans="1:15" s="11" customFormat="1" ht="12.75" customHeight="1">
      <c r="A37" s="53"/>
      <c r="C37" s="13" t="s">
        <v>42</v>
      </c>
      <c r="D37" s="151" t="s">
        <v>98</v>
      </c>
      <c r="E37" s="54" t="s">
        <v>43</v>
      </c>
      <c r="F37" s="55"/>
      <c r="G37" s="151" t="s">
        <v>99</v>
      </c>
      <c r="H37" s="151" t="s">
        <v>96</v>
      </c>
      <c r="I37" s="151" t="s">
        <v>95</v>
      </c>
      <c r="J37" s="151" t="s">
        <v>91</v>
      </c>
      <c r="K37" s="151" t="s">
        <v>124</v>
      </c>
      <c r="L37" s="151" t="s">
        <v>93</v>
      </c>
      <c r="M37" s="151" t="s">
        <v>94</v>
      </c>
      <c r="N37" s="151" t="s">
        <v>212</v>
      </c>
      <c r="O37" s="156" t="s">
        <v>92</v>
      </c>
    </row>
    <row r="38" spans="1:15" s="11" customFormat="1" ht="12.75" customHeight="1">
      <c r="A38" s="15" t="s">
        <v>201</v>
      </c>
      <c r="B38" s="15"/>
      <c r="C38" s="16"/>
      <c r="D38" s="152"/>
      <c r="E38" s="151" t="s">
        <v>97</v>
      </c>
      <c r="F38" s="51" t="s">
        <v>44</v>
      </c>
      <c r="G38" s="152"/>
      <c r="H38" s="152"/>
      <c r="I38" s="152"/>
      <c r="J38" s="152"/>
      <c r="K38" s="154"/>
      <c r="L38" s="152"/>
      <c r="M38" s="152"/>
      <c r="N38" s="152"/>
      <c r="O38" s="157"/>
    </row>
    <row r="39" spans="1:15" s="11" customFormat="1" ht="12.75" customHeight="1">
      <c r="A39" s="12" t="s">
        <v>47</v>
      </c>
      <c r="B39" s="12"/>
      <c r="C39" s="14"/>
      <c r="D39" s="153"/>
      <c r="E39" s="153"/>
      <c r="F39" s="55" t="s">
        <v>46</v>
      </c>
      <c r="G39" s="153"/>
      <c r="H39" s="153"/>
      <c r="I39" s="153"/>
      <c r="J39" s="153"/>
      <c r="K39" s="155"/>
      <c r="L39" s="153"/>
      <c r="M39" s="153"/>
      <c r="N39" s="153"/>
      <c r="O39" s="158"/>
    </row>
    <row r="40" spans="1:15" s="11" customFormat="1" ht="12.75" customHeight="1">
      <c r="A40" s="145" t="s">
        <v>132</v>
      </c>
      <c r="B40" s="145"/>
      <c r="C40" s="145"/>
      <c r="D40" s="141">
        <v>47.30648587968547</v>
      </c>
      <c r="E40" s="104">
        <v>2640.518649948742</v>
      </c>
      <c r="F40" s="104">
        <v>100</v>
      </c>
      <c r="G40" s="104">
        <v>14.971081921480073</v>
      </c>
      <c r="H40" s="104">
        <v>52.321992047823315</v>
      </c>
      <c r="I40" s="110">
        <v>716</v>
      </c>
      <c r="J40" s="110">
        <v>25362</v>
      </c>
      <c r="K40" s="110">
        <v>66968834</v>
      </c>
      <c r="L40" s="110">
        <v>10025959</v>
      </c>
      <c r="M40" s="110">
        <v>35039428</v>
      </c>
      <c r="N40" s="110">
        <v>2366196</v>
      </c>
      <c r="O40" s="110">
        <v>31680602</v>
      </c>
    </row>
    <row r="41" spans="1:15" s="11" customFormat="1" ht="12.75" customHeight="1">
      <c r="A41" s="144" t="s">
        <v>131</v>
      </c>
      <c r="B41" s="144"/>
      <c r="C41" s="144"/>
      <c r="D41" s="142"/>
      <c r="E41" s="112"/>
      <c r="F41" s="105"/>
      <c r="G41" s="112"/>
      <c r="H41" s="112"/>
      <c r="I41" s="105"/>
      <c r="J41" s="105"/>
      <c r="K41" s="105"/>
      <c r="L41" s="105"/>
      <c r="M41" s="105"/>
      <c r="N41" s="105"/>
      <c r="O41" s="105"/>
    </row>
    <row r="42" spans="1:15" s="11" customFormat="1" ht="12.75" customHeight="1">
      <c r="A42" s="144" t="s">
        <v>48</v>
      </c>
      <c r="B42" s="144"/>
      <c r="C42" s="144"/>
      <c r="D42" s="142">
        <v>48.254995662387216</v>
      </c>
      <c r="E42" s="112">
        <v>1052.8197573656846</v>
      </c>
      <c r="F42" s="111">
        <v>39.871703136280516</v>
      </c>
      <c r="G42" s="112">
        <v>24.673636477869394</v>
      </c>
      <c r="H42" s="112">
        <v>53.010182552864826</v>
      </c>
      <c r="I42" s="113">
        <v>289</v>
      </c>
      <c r="J42" s="113">
        <v>1731</v>
      </c>
      <c r="K42" s="113">
        <v>1822431</v>
      </c>
      <c r="L42" s="113">
        <v>449660</v>
      </c>
      <c r="M42" s="113">
        <v>966074</v>
      </c>
      <c r="N42" s="113" t="s">
        <v>238</v>
      </c>
      <c r="O42" s="113">
        <v>879414</v>
      </c>
    </row>
    <row r="43" spans="1:15" s="11" customFormat="1" ht="12.75" customHeight="1">
      <c r="A43" s="144" t="s">
        <v>49</v>
      </c>
      <c r="B43" s="144"/>
      <c r="C43" s="144"/>
      <c r="D43" s="142">
        <v>50.47133433394816</v>
      </c>
      <c r="E43" s="112">
        <v>1255.5337562301768</v>
      </c>
      <c r="F43" s="111">
        <v>47.548755478570435</v>
      </c>
      <c r="G43" s="112">
        <v>25.115744959423854</v>
      </c>
      <c r="H43" s="112">
        <v>51.16730176476554</v>
      </c>
      <c r="I43" s="113">
        <v>161</v>
      </c>
      <c r="J43" s="113">
        <v>2207</v>
      </c>
      <c r="K43" s="113">
        <v>2770963</v>
      </c>
      <c r="L43" s="113">
        <v>695948</v>
      </c>
      <c r="M43" s="113">
        <v>1417827</v>
      </c>
      <c r="N43" s="113" t="s">
        <v>239</v>
      </c>
      <c r="O43" s="113">
        <v>1398542</v>
      </c>
    </row>
    <row r="44" spans="1:15" s="11" customFormat="1" ht="12.75" customHeight="1">
      <c r="A44" s="144" t="s">
        <v>50</v>
      </c>
      <c r="B44" s="144"/>
      <c r="C44" s="144"/>
      <c r="D44" s="142">
        <v>45.038323427491875</v>
      </c>
      <c r="E44" s="112">
        <v>1608.1815286624203</v>
      </c>
      <c r="F44" s="111">
        <v>60.90400189726508</v>
      </c>
      <c r="G44" s="112">
        <v>20.867306423053407</v>
      </c>
      <c r="H44" s="112">
        <v>60.20044229023394</v>
      </c>
      <c r="I44" s="113">
        <v>88</v>
      </c>
      <c r="J44" s="113">
        <v>2198</v>
      </c>
      <c r="K44" s="113">
        <v>3534783</v>
      </c>
      <c r="L44" s="113">
        <v>737614</v>
      </c>
      <c r="M44" s="113">
        <v>2127955</v>
      </c>
      <c r="N44" s="113" t="s">
        <v>239</v>
      </c>
      <c r="O44" s="113">
        <v>1592007</v>
      </c>
    </row>
    <row r="45" spans="1:15" s="11" customFormat="1" ht="12.75" customHeight="1">
      <c r="A45" s="144" t="s">
        <v>51</v>
      </c>
      <c r="B45" s="144"/>
      <c r="C45" s="144"/>
      <c r="D45" s="142">
        <v>36.161364718963945</v>
      </c>
      <c r="E45" s="112">
        <v>1677.81796875</v>
      </c>
      <c r="F45" s="111">
        <v>63.54122773503493</v>
      </c>
      <c r="G45" s="112">
        <v>21.196941526079957</v>
      </c>
      <c r="H45" s="112">
        <v>68.75482804814848</v>
      </c>
      <c r="I45" s="113">
        <v>64</v>
      </c>
      <c r="J45" s="113">
        <v>2560</v>
      </c>
      <c r="K45" s="113">
        <v>4295214</v>
      </c>
      <c r="L45" s="113">
        <v>910454</v>
      </c>
      <c r="M45" s="113">
        <v>2953167</v>
      </c>
      <c r="N45" s="113">
        <v>171454</v>
      </c>
      <c r="O45" s="113">
        <v>1553208</v>
      </c>
    </row>
    <row r="46" spans="1:15" s="11" customFormat="1" ht="12.75" customHeight="1">
      <c r="A46" s="144" t="s">
        <v>52</v>
      </c>
      <c r="B46" s="144"/>
      <c r="C46" s="144"/>
      <c r="D46" s="142">
        <v>34.65738521622502</v>
      </c>
      <c r="E46" s="112">
        <v>2320.682843472317</v>
      </c>
      <c r="F46" s="111">
        <v>87.8873869539746</v>
      </c>
      <c r="G46" s="112">
        <v>16.041438216393793</v>
      </c>
      <c r="H46" s="112">
        <v>58.79861100270512</v>
      </c>
      <c r="I46" s="113">
        <v>64</v>
      </c>
      <c r="J46" s="113">
        <v>4389</v>
      </c>
      <c r="K46" s="113">
        <v>10185477</v>
      </c>
      <c r="L46" s="113">
        <v>1633897</v>
      </c>
      <c r="M46" s="113">
        <v>5988919</v>
      </c>
      <c r="N46" s="113">
        <v>289590</v>
      </c>
      <c r="O46" s="113">
        <v>3530020</v>
      </c>
    </row>
    <row r="47" spans="1:15" s="11" customFormat="1" ht="12.75" customHeight="1">
      <c r="A47" s="144" t="s">
        <v>205</v>
      </c>
      <c r="B47" s="144"/>
      <c r="C47" s="144"/>
      <c r="D47" s="142">
        <v>36.993921190920005</v>
      </c>
      <c r="E47" s="112">
        <v>3243.5094206311824</v>
      </c>
      <c r="F47" s="111">
        <v>122.83607315911765</v>
      </c>
      <c r="G47" s="112">
        <v>13.966259367506732</v>
      </c>
      <c r="H47" s="112">
        <v>74.88382356561068</v>
      </c>
      <c r="I47" s="113">
        <v>32</v>
      </c>
      <c r="J47" s="113">
        <v>4246</v>
      </c>
      <c r="K47" s="113">
        <v>13771941</v>
      </c>
      <c r="L47" s="113">
        <v>1923425</v>
      </c>
      <c r="M47" s="113">
        <v>10312956</v>
      </c>
      <c r="N47" s="113">
        <v>574717</v>
      </c>
      <c r="O47" s="113">
        <v>5094781</v>
      </c>
    </row>
    <row r="48" spans="1:15" s="11" customFormat="1" ht="12.75" customHeight="1">
      <c r="A48" s="144" t="s">
        <v>206</v>
      </c>
      <c r="B48" s="144"/>
      <c r="C48" s="144"/>
      <c r="D48" s="142">
        <v>61.4628490387247</v>
      </c>
      <c r="E48" s="112">
        <v>8185.054897067997</v>
      </c>
      <c r="F48" s="111">
        <v>309.9790602587444</v>
      </c>
      <c r="G48" s="112">
        <v>5.725451107845858</v>
      </c>
      <c r="H48" s="112">
        <v>33.186399477525605</v>
      </c>
      <c r="I48" s="113">
        <v>7</v>
      </c>
      <c r="J48" s="113">
        <v>1603</v>
      </c>
      <c r="K48" s="113">
        <v>13120643</v>
      </c>
      <c r="L48" s="113">
        <v>751216</v>
      </c>
      <c r="M48" s="113">
        <v>4354269</v>
      </c>
      <c r="N48" s="113">
        <v>403856</v>
      </c>
      <c r="O48" s="113">
        <v>8064321</v>
      </c>
    </row>
    <row r="49" spans="1:15" s="11" customFormat="1" ht="12.75" customHeight="1">
      <c r="A49" s="144" t="s">
        <v>207</v>
      </c>
      <c r="B49" s="144"/>
      <c r="C49" s="144"/>
      <c r="D49" s="142">
        <v>68.73450565647701</v>
      </c>
      <c r="E49" s="112">
        <v>4973.6045627376425</v>
      </c>
      <c r="F49" s="111">
        <v>188.3571079050773</v>
      </c>
      <c r="G49" s="112">
        <v>7.829943320556122</v>
      </c>
      <c r="H49" s="112">
        <v>25.74257410604117</v>
      </c>
      <c r="I49" s="113">
        <v>4</v>
      </c>
      <c r="J49" s="113">
        <v>1315</v>
      </c>
      <c r="K49" s="113">
        <v>6540290</v>
      </c>
      <c r="L49" s="113">
        <v>512101</v>
      </c>
      <c r="M49" s="113">
        <v>1683639</v>
      </c>
      <c r="N49" s="113">
        <v>163589</v>
      </c>
      <c r="O49" s="113">
        <v>4495436</v>
      </c>
    </row>
    <row r="50" spans="1:15" s="11" customFormat="1" ht="12.75" customHeight="1">
      <c r="A50" s="144" t="s">
        <v>208</v>
      </c>
      <c r="B50" s="144"/>
      <c r="C50" s="144"/>
      <c r="D50" s="142">
        <v>46.42473038572385</v>
      </c>
      <c r="E50" s="112">
        <v>2137.1194993154704</v>
      </c>
      <c r="F50" s="111">
        <v>80.93559571552188</v>
      </c>
      <c r="G50" s="112">
        <v>22.070318434218365</v>
      </c>
      <c r="H50" s="112">
        <v>47.90498698098268</v>
      </c>
      <c r="I50" s="113">
        <v>7</v>
      </c>
      <c r="J50" s="113">
        <v>5113</v>
      </c>
      <c r="K50" s="113">
        <v>10927092</v>
      </c>
      <c r="L50" s="113">
        <v>2411644</v>
      </c>
      <c r="M50" s="113">
        <v>5234622</v>
      </c>
      <c r="N50" s="113">
        <v>762990</v>
      </c>
      <c r="O50" s="113">
        <v>5072873</v>
      </c>
    </row>
    <row r="51" spans="1:15" s="11" customFormat="1" ht="12.75" customHeight="1">
      <c r="A51" s="17"/>
      <c r="B51" s="62"/>
      <c r="C51" s="15"/>
      <c r="D51" s="116"/>
      <c r="E51" s="105"/>
      <c r="F51" s="105"/>
      <c r="G51" s="105"/>
      <c r="H51" s="112"/>
      <c r="I51" s="112"/>
      <c r="J51" s="112"/>
      <c r="K51" s="112"/>
      <c r="L51" s="112"/>
      <c r="M51" s="112"/>
      <c r="N51" s="112"/>
      <c r="O51" s="112"/>
    </row>
    <row r="52" spans="1:15" s="11" customFormat="1" ht="12.75" customHeight="1">
      <c r="A52" s="146" t="s">
        <v>53</v>
      </c>
      <c r="B52" s="146"/>
      <c r="C52" s="144"/>
      <c r="D52" s="143">
        <v>50.93817616399308</v>
      </c>
      <c r="E52" s="111">
        <v>3156.1838943501143</v>
      </c>
      <c r="F52" s="111">
        <v>100</v>
      </c>
      <c r="G52" s="113">
        <v>14.188121234025322</v>
      </c>
      <c r="H52" s="113">
        <v>51.71103703500493</v>
      </c>
      <c r="I52" s="113">
        <v>149</v>
      </c>
      <c r="J52" s="113">
        <v>10071</v>
      </c>
      <c r="K52" s="113">
        <v>31785928</v>
      </c>
      <c r="L52" s="113">
        <v>4509826</v>
      </c>
      <c r="M52" s="113">
        <v>16436833</v>
      </c>
      <c r="N52" s="113">
        <v>1233210</v>
      </c>
      <c r="O52" s="113">
        <v>16191172</v>
      </c>
    </row>
    <row r="53" spans="1:15" s="11" customFormat="1" ht="12.75" customHeight="1">
      <c r="A53" s="17"/>
      <c r="B53" s="62"/>
      <c r="C53" s="15"/>
      <c r="D53" s="143"/>
      <c r="E53" s="111"/>
      <c r="F53" s="113"/>
      <c r="G53" s="113"/>
      <c r="H53" s="113"/>
      <c r="I53" s="113"/>
      <c r="J53" s="114"/>
      <c r="K53" s="114"/>
      <c r="L53" s="114"/>
      <c r="M53" s="114"/>
      <c r="N53" s="114"/>
      <c r="O53" s="114"/>
    </row>
    <row r="54" spans="1:19" s="11" customFormat="1" ht="12.75" customHeight="1">
      <c r="A54" s="146" t="s">
        <v>119</v>
      </c>
      <c r="B54" s="146"/>
      <c r="C54" s="144"/>
      <c r="D54" s="143">
        <v>44.488685544701376</v>
      </c>
      <c r="E54" s="111">
        <v>2030.3531914893617</v>
      </c>
      <c r="F54" s="111">
        <v>64.32936924631983</v>
      </c>
      <c r="G54" s="113">
        <v>24.191829112637357</v>
      </c>
      <c r="H54" s="113">
        <v>51.19800977924395</v>
      </c>
      <c r="I54" s="113">
        <v>10</v>
      </c>
      <c r="J54" s="113">
        <v>1175</v>
      </c>
      <c r="K54" s="113">
        <v>2385665</v>
      </c>
      <c r="L54" s="113">
        <v>577136</v>
      </c>
      <c r="M54" s="113">
        <v>1221413</v>
      </c>
      <c r="N54" s="113">
        <v>69397</v>
      </c>
      <c r="O54" s="113">
        <v>1061351</v>
      </c>
      <c r="P54"/>
      <c r="Q54"/>
      <c r="R54"/>
      <c r="S54"/>
    </row>
    <row r="55" spans="1:19" s="11" customFormat="1" ht="12.75" customHeight="1">
      <c r="A55" s="146" t="s">
        <v>118</v>
      </c>
      <c r="B55" s="146"/>
      <c r="C55" s="144"/>
      <c r="D55" s="143">
        <v>28.35849243890613</v>
      </c>
      <c r="E55" s="111">
        <v>2629.189460476788</v>
      </c>
      <c r="F55" s="111">
        <v>83.3027969372539</v>
      </c>
      <c r="G55" s="113">
        <v>14.749764252690573</v>
      </c>
      <c r="H55" s="113">
        <v>68.99631776064872</v>
      </c>
      <c r="I55" s="113">
        <v>16</v>
      </c>
      <c r="J55" s="113">
        <v>797</v>
      </c>
      <c r="K55" s="113">
        <v>2095464</v>
      </c>
      <c r="L55" s="113">
        <v>309076</v>
      </c>
      <c r="M55" s="113">
        <v>1445793</v>
      </c>
      <c r="N55" s="113">
        <v>44329</v>
      </c>
      <c r="O55" s="113">
        <v>594242</v>
      </c>
      <c r="P55"/>
      <c r="Q55"/>
      <c r="R55"/>
      <c r="S55"/>
    </row>
    <row r="56" spans="1:19" s="11" customFormat="1" ht="12.75" customHeight="1">
      <c r="A56" s="144" t="s">
        <v>117</v>
      </c>
      <c r="B56" s="144"/>
      <c r="C56" s="144"/>
      <c r="D56" s="143">
        <v>28.19596240937669</v>
      </c>
      <c r="E56" s="111">
        <v>3568.374045801527</v>
      </c>
      <c r="F56" s="111">
        <v>113.05976347541962</v>
      </c>
      <c r="G56" s="113">
        <v>10.162615415504986</v>
      </c>
      <c r="H56" s="113">
        <v>70.00072428357811</v>
      </c>
      <c r="I56" s="113">
        <v>6</v>
      </c>
      <c r="J56" s="113">
        <v>917</v>
      </c>
      <c r="K56" s="113">
        <v>3272199</v>
      </c>
      <c r="L56" s="113">
        <v>332541</v>
      </c>
      <c r="M56" s="113">
        <v>2290563</v>
      </c>
      <c r="N56" s="113">
        <v>29048</v>
      </c>
      <c r="O56" s="113">
        <v>922628</v>
      </c>
      <c r="P56"/>
      <c r="Q56"/>
      <c r="R56"/>
      <c r="S56"/>
    </row>
    <row r="57" spans="1:19" s="11" customFormat="1" ht="12.75" customHeight="1">
      <c r="A57" s="146" t="s">
        <v>116</v>
      </c>
      <c r="B57" s="146"/>
      <c r="C57" s="144"/>
      <c r="D57" s="143">
        <v>54.78476809419862</v>
      </c>
      <c r="E57" s="111">
        <v>2616.539534883721</v>
      </c>
      <c r="F57" s="111">
        <v>82.9019988210316</v>
      </c>
      <c r="G57" s="113">
        <v>19.25994923172093</v>
      </c>
      <c r="H57" s="113">
        <v>36.245280469855444</v>
      </c>
      <c r="I57" s="113">
        <v>5</v>
      </c>
      <c r="J57" s="113">
        <v>215</v>
      </c>
      <c r="K57" s="113">
        <v>562556</v>
      </c>
      <c r="L57" s="113">
        <v>108348</v>
      </c>
      <c r="M57" s="113">
        <v>203900</v>
      </c>
      <c r="N57" s="113">
        <v>34048</v>
      </c>
      <c r="O57" s="113">
        <v>308195</v>
      </c>
      <c r="P57"/>
      <c r="Q57"/>
      <c r="R57"/>
      <c r="S57"/>
    </row>
    <row r="58" spans="1:19" s="11" customFormat="1" ht="12.75" customHeight="1">
      <c r="A58" s="146" t="s">
        <v>55</v>
      </c>
      <c r="B58" s="150"/>
      <c r="C58" s="149"/>
      <c r="D58" s="111">
        <v>32.57214770610366</v>
      </c>
      <c r="E58" s="111">
        <v>3121.1939058171747</v>
      </c>
      <c r="F58" s="111">
        <v>98.8913830846303</v>
      </c>
      <c r="G58" s="113">
        <v>13.59626039826013</v>
      </c>
      <c r="H58" s="113">
        <v>70.57131522403796</v>
      </c>
      <c r="I58" s="113">
        <v>3</v>
      </c>
      <c r="J58" s="113">
        <v>361</v>
      </c>
      <c r="K58" s="113">
        <v>1126751</v>
      </c>
      <c r="L58" s="113">
        <v>153196</v>
      </c>
      <c r="M58" s="113">
        <v>795163</v>
      </c>
      <c r="N58" s="113">
        <v>36702</v>
      </c>
      <c r="O58" s="113">
        <v>367007</v>
      </c>
      <c r="P58"/>
      <c r="Q58"/>
      <c r="R58"/>
      <c r="S58"/>
    </row>
    <row r="59" spans="1:19" s="11" customFormat="1" ht="12.75" customHeight="1">
      <c r="A59" s="144" t="s">
        <v>209</v>
      </c>
      <c r="B59" s="144"/>
      <c r="C59" s="147"/>
      <c r="D59" s="111">
        <v>49.7106933230045</v>
      </c>
      <c r="E59" s="111">
        <v>1927.0622009569379</v>
      </c>
      <c r="F59" s="111">
        <v>61.05671486400309</v>
      </c>
      <c r="G59" s="113">
        <v>33.48712371758583</v>
      </c>
      <c r="H59" s="113">
        <v>45.648978537874044</v>
      </c>
      <c r="I59" s="113">
        <v>2</v>
      </c>
      <c r="J59" s="113">
        <v>1045</v>
      </c>
      <c r="K59" s="113" t="s">
        <v>240</v>
      </c>
      <c r="L59" s="113" t="s">
        <v>241</v>
      </c>
      <c r="M59" s="113" t="s">
        <v>242</v>
      </c>
      <c r="N59" s="113" t="s">
        <v>243</v>
      </c>
      <c r="O59" s="113" t="s">
        <v>244</v>
      </c>
      <c r="P59"/>
      <c r="Q59"/>
      <c r="R59"/>
      <c r="S59"/>
    </row>
    <row r="60" spans="1:19" s="11" customFormat="1" ht="12.75" customHeight="1">
      <c r="A60" s="146" t="s">
        <v>120</v>
      </c>
      <c r="B60" s="146"/>
      <c r="C60" s="147"/>
      <c r="D60" s="111">
        <v>58.00906458898607</v>
      </c>
      <c r="E60" s="111">
        <v>2297.040389972145</v>
      </c>
      <c r="F60" s="111">
        <v>72.77904161681066</v>
      </c>
      <c r="G60" s="113">
        <v>18.059389731851873</v>
      </c>
      <c r="H60" s="113">
        <v>39.31048491003623</v>
      </c>
      <c r="I60" s="113">
        <v>20</v>
      </c>
      <c r="J60" s="113">
        <v>718</v>
      </c>
      <c r="K60" s="113">
        <v>1649275</v>
      </c>
      <c r="L60" s="113">
        <v>297849</v>
      </c>
      <c r="M60" s="113">
        <v>648338</v>
      </c>
      <c r="N60" s="113">
        <v>34977</v>
      </c>
      <c r="O60" s="113">
        <v>956729</v>
      </c>
      <c r="P60"/>
      <c r="Q60"/>
      <c r="R60"/>
      <c r="S60"/>
    </row>
    <row r="61" spans="1:19" s="11" customFormat="1" ht="12.75" customHeight="1">
      <c r="A61" s="146" t="s">
        <v>54</v>
      </c>
      <c r="B61" s="146"/>
      <c r="C61" s="147"/>
      <c r="D61" s="111">
        <v>33.29495500433357</v>
      </c>
      <c r="E61" s="111">
        <v>1709.7942857142857</v>
      </c>
      <c r="F61" s="111">
        <v>54.17283475703013</v>
      </c>
      <c r="G61" s="113">
        <v>22.34860891090212</v>
      </c>
      <c r="H61" s="113">
        <v>62.77558313893512</v>
      </c>
      <c r="I61" s="113">
        <v>21</v>
      </c>
      <c r="J61" s="113">
        <v>1050</v>
      </c>
      <c r="K61" s="113">
        <v>1795284</v>
      </c>
      <c r="L61" s="113">
        <v>401221</v>
      </c>
      <c r="M61" s="113">
        <v>1127000</v>
      </c>
      <c r="N61" s="113">
        <v>44269</v>
      </c>
      <c r="O61" s="113">
        <v>597739</v>
      </c>
      <c r="P61"/>
      <c r="Q61"/>
      <c r="R61"/>
      <c r="S61"/>
    </row>
    <row r="62" spans="1:19" s="11" customFormat="1" ht="12.75" customHeight="1">
      <c r="A62" s="146" t="s">
        <v>56</v>
      </c>
      <c r="B62" s="150"/>
      <c r="C62" s="149"/>
      <c r="D62" s="111">
        <v>25.117815386358917</v>
      </c>
      <c r="E62" s="111">
        <v>2359.576601671309</v>
      </c>
      <c r="F62" s="111">
        <v>74.76042843685971</v>
      </c>
      <c r="G62" s="113">
        <v>16.521069829816973</v>
      </c>
      <c r="H62" s="113">
        <v>68.42417788942825</v>
      </c>
      <c r="I62" s="113">
        <v>9</v>
      </c>
      <c r="J62" s="113">
        <v>359</v>
      </c>
      <c r="K62" s="113">
        <v>847088</v>
      </c>
      <c r="L62" s="113">
        <v>139948</v>
      </c>
      <c r="M62" s="113">
        <v>579613</v>
      </c>
      <c r="N62" s="113">
        <v>46475</v>
      </c>
      <c r="O62" s="113">
        <v>212770</v>
      </c>
      <c r="P62"/>
      <c r="Q62"/>
      <c r="R62"/>
      <c r="S62"/>
    </row>
    <row r="63" spans="1:19" s="11" customFormat="1" ht="12.75" customHeight="1">
      <c r="A63" s="146" t="s">
        <v>210</v>
      </c>
      <c r="B63" s="150"/>
      <c r="C63" s="149"/>
      <c r="D63" s="111">
        <v>48.704928124541205</v>
      </c>
      <c r="E63" s="111">
        <v>1604.301652892562</v>
      </c>
      <c r="F63" s="111">
        <v>50.830423910483255</v>
      </c>
      <c r="G63" s="113">
        <v>19.927828333432068</v>
      </c>
      <c r="H63" s="113">
        <v>269.62878727388403</v>
      </c>
      <c r="I63" s="113">
        <v>3</v>
      </c>
      <c r="J63" s="113">
        <v>484</v>
      </c>
      <c r="K63" s="113">
        <v>776482</v>
      </c>
      <c r="L63" s="113">
        <v>154736</v>
      </c>
      <c r="M63" s="113">
        <v>2093619</v>
      </c>
      <c r="N63" s="113">
        <v>30497</v>
      </c>
      <c r="O63" s="113">
        <v>378185</v>
      </c>
      <c r="P63"/>
      <c r="Q63"/>
      <c r="R63"/>
      <c r="S63"/>
    </row>
    <row r="64" spans="1:19" s="11" customFormat="1" ht="12.75" customHeight="1">
      <c r="A64" s="146" t="s">
        <v>121</v>
      </c>
      <c r="B64" s="150"/>
      <c r="C64" s="149"/>
      <c r="D64" s="111">
        <v>26.249200535577096</v>
      </c>
      <c r="E64" s="111">
        <v>5210.275964391692</v>
      </c>
      <c r="F64" s="111">
        <v>165.08150788420815</v>
      </c>
      <c r="G64" s="113">
        <v>8.236462639738978</v>
      </c>
      <c r="H64" s="113">
        <v>94.05261116613312</v>
      </c>
      <c r="I64" s="113">
        <v>9</v>
      </c>
      <c r="J64" s="113">
        <v>337</v>
      </c>
      <c r="K64" s="113">
        <v>1755863</v>
      </c>
      <c r="L64" s="113">
        <v>144621</v>
      </c>
      <c r="M64" s="113">
        <v>1651435</v>
      </c>
      <c r="N64" s="113">
        <v>117014</v>
      </c>
      <c r="O64" s="113">
        <v>460900</v>
      </c>
      <c r="P64"/>
      <c r="Q64"/>
      <c r="R64"/>
      <c r="S64"/>
    </row>
    <row r="65" spans="1:19" s="15" customFormat="1" ht="12.75" customHeight="1">
      <c r="A65" s="146" t="s">
        <v>122</v>
      </c>
      <c r="B65" s="150"/>
      <c r="C65" s="149"/>
      <c r="D65" s="111">
        <v>52.228045541308646</v>
      </c>
      <c r="E65" s="111">
        <v>2472.2714285714287</v>
      </c>
      <c r="F65" s="111">
        <v>78.33103239000245</v>
      </c>
      <c r="G65" s="113">
        <v>19.029155759981663</v>
      </c>
      <c r="H65" s="113">
        <v>43.29872086013055</v>
      </c>
      <c r="I65" s="113">
        <v>11</v>
      </c>
      <c r="J65" s="113">
        <v>210</v>
      </c>
      <c r="K65" s="113">
        <v>519177</v>
      </c>
      <c r="L65" s="113">
        <v>98795</v>
      </c>
      <c r="M65" s="113">
        <v>224797</v>
      </c>
      <c r="N65" s="113">
        <v>9399</v>
      </c>
      <c r="O65" s="113">
        <v>271156</v>
      </c>
      <c r="P65"/>
      <c r="Q65"/>
      <c r="R65"/>
      <c r="S65"/>
    </row>
    <row r="66" spans="1:19" s="11" customFormat="1" ht="12.75" customHeight="1">
      <c r="A66" s="144" t="s">
        <v>123</v>
      </c>
      <c r="B66" s="144"/>
      <c r="C66" s="147"/>
      <c r="D66" s="111">
        <v>53.087199171696255</v>
      </c>
      <c r="E66" s="111">
        <v>899.9772727272727</v>
      </c>
      <c r="F66" s="111">
        <v>28.51472863600636</v>
      </c>
      <c r="G66" s="113">
        <v>29.536099396449405</v>
      </c>
      <c r="H66" s="113">
        <v>41.26871890704311</v>
      </c>
      <c r="I66" s="113">
        <v>2</v>
      </c>
      <c r="J66" s="113">
        <v>44</v>
      </c>
      <c r="K66" s="113" t="s">
        <v>245</v>
      </c>
      <c r="L66" s="113" t="s">
        <v>246</v>
      </c>
      <c r="M66" s="113" t="s">
        <v>246</v>
      </c>
      <c r="N66" s="113" t="s">
        <v>246</v>
      </c>
      <c r="O66" s="113" t="s">
        <v>246</v>
      </c>
      <c r="P66"/>
      <c r="Q66"/>
      <c r="R66"/>
      <c r="S66"/>
    </row>
    <row r="67" spans="1:19" s="11" customFormat="1" ht="12.75" customHeight="1">
      <c r="A67" s="144" t="s">
        <v>211</v>
      </c>
      <c r="B67" s="144"/>
      <c r="C67" s="147"/>
      <c r="D67" s="111">
        <v>76.47009030871841</v>
      </c>
      <c r="E67" s="111">
        <v>20143.865384615383</v>
      </c>
      <c r="F67" s="111">
        <v>638.2348449554831</v>
      </c>
      <c r="G67" s="113">
        <v>3.4661355300106744</v>
      </c>
      <c r="H67" s="113">
        <v>17.31807598949819</v>
      </c>
      <c r="I67" s="113">
        <v>3</v>
      </c>
      <c r="J67" s="113">
        <v>468</v>
      </c>
      <c r="K67" s="113">
        <v>9427329</v>
      </c>
      <c r="L67" s="113">
        <v>326764</v>
      </c>
      <c r="M67" s="113">
        <v>1632632</v>
      </c>
      <c r="N67" s="113">
        <v>279063</v>
      </c>
      <c r="O67" s="113">
        <v>7209087</v>
      </c>
      <c r="P67"/>
      <c r="Q67"/>
      <c r="R67"/>
      <c r="S67"/>
    </row>
    <row r="68" spans="1:19" s="11" customFormat="1" ht="12.75" customHeight="1">
      <c r="A68" s="144" t="s">
        <v>129</v>
      </c>
      <c r="B68" s="148"/>
      <c r="C68" s="149"/>
      <c r="D68" s="111">
        <v>51.59528508672202</v>
      </c>
      <c r="E68" s="111">
        <v>1242.361581920904</v>
      </c>
      <c r="F68" s="111">
        <v>39.362775538676814</v>
      </c>
      <c r="G68" s="113">
        <v>24.47498385615149</v>
      </c>
      <c r="H68" s="113">
        <v>44.4610683134908</v>
      </c>
      <c r="I68" s="113">
        <v>6</v>
      </c>
      <c r="J68" s="113">
        <v>177</v>
      </c>
      <c r="K68" s="113">
        <v>219898</v>
      </c>
      <c r="L68" s="113">
        <v>53820</v>
      </c>
      <c r="M68" s="113">
        <v>97769</v>
      </c>
      <c r="N68" s="113">
        <v>6460</v>
      </c>
      <c r="O68" s="113">
        <v>113457</v>
      </c>
      <c r="P68"/>
      <c r="Q68"/>
      <c r="R68"/>
      <c r="S68"/>
    </row>
    <row r="69" spans="1:19" s="11" customFormat="1" ht="12.75" customHeight="1">
      <c r="A69" s="144" t="s">
        <v>130</v>
      </c>
      <c r="B69" s="144"/>
      <c r="C69" s="147"/>
      <c r="D69" s="111">
        <v>35.7823648346521</v>
      </c>
      <c r="E69" s="111">
        <v>1743.6271186440679</v>
      </c>
      <c r="F69" s="111">
        <v>55.24478854877041</v>
      </c>
      <c r="G69" s="113">
        <v>16.716079864688844</v>
      </c>
      <c r="H69" s="113">
        <v>58.46399478974279</v>
      </c>
      <c r="I69" s="113">
        <v>5</v>
      </c>
      <c r="J69" s="113">
        <v>236</v>
      </c>
      <c r="K69" s="113">
        <v>411496</v>
      </c>
      <c r="L69" s="113">
        <v>68786</v>
      </c>
      <c r="M69" s="113">
        <v>240577</v>
      </c>
      <c r="N69" s="113">
        <v>16738</v>
      </c>
      <c r="O69" s="113">
        <v>147243</v>
      </c>
      <c r="P69"/>
      <c r="Q69"/>
      <c r="R69"/>
      <c r="S69"/>
    </row>
    <row r="70" spans="1:19" s="11" customFormat="1" ht="12.75" customHeight="1">
      <c r="A70" s="144" t="s">
        <v>138</v>
      </c>
      <c r="B70" s="144"/>
      <c r="C70" s="147"/>
      <c r="D70" s="111">
        <v>55.62915202573344</v>
      </c>
      <c r="E70" s="111">
        <v>2163.2563059397885</v>
      </c>
      <c r="F70" s="111">
        <v>68.54024918548738</v>
      </c>
      <c r="G70" s="113">
        <v>21.770400076429997</v>
      </c>
      <c r="H70" s="113">
        <v>42.272521084072245</v>
      </c>
      <c r="I70" s="113">
        <v>13</v>
      </c>
      <c r="J70" s="113">
        <v>1229</v>
      </c>
      <c r="K70" s="113">
        <v>2658642</v>
      </c>
      <c r="L70" s="113">
        <v>578797</v>
      </c>
      <c r="M70" s="113">
        <v>1123875</v>
      </c>
      <c r="N70" s="113">
        <v>304364</v>
      </c>
      <c r="O70" s="113">
        <v>1478980</v>
      </c>
      <c r="P70"/>
      <c r="Q70"/>
      <c r="R70"/>
      <c r="S70"/>
    </row>
    <row r="71" spans="1:19" s="11" customFormat="1" ht="12.75" customHeight="1">
      <c r="A71" s="159" t="s">
        <v>198</v>
      </c>
      <c r="B71" s="159"/>
      <c r="C71" s="160"/>
      <c r="D71" s="117">
        <v>38.98203853866946</v>
      </c>
      <c r="E71" s="115">
        <v>921.2048192771084</v>
      </c>
      <c r="F71" s="115">
        <v>29.18729865284965</v>
      </c>
      <c r="G71" s="119">
        <v>34.06530647833289</v>
      </c>
      <c r="H71" s="119">
        <v>54.37876013601883</v>
      </c>
      <c r="I71" s="119">
        <v>5</v>
      </c>
      <c r="J71" s="119">
        <v>249</v>
      </c>
      <c r="K71" s="119">
        <v>229380</v>
      </c>
      <c r="L71" s="119">
        <v>78139</v>
      </c>
      <c r="M71" s="119">
        <v>124734</v>
      </c>
      <c r="N71" s="119">
        <v>10565</v>
      </c>
      <c r="O71" s="119">
        <v>89417</v>
      </c>
      <c r="P71"/>
      <c r="Q71"/>
      <c r="R71"/>
      <c r="S71"/>
    </row>
    <row r="72" spans="6:15" s="11" customFormat="1" ht="20.25" customHeight="1">
      <c r="F72" s="94"/>
      <c r="G72" s="94"/>
      <c r="H72" s="107"/>
      <c r="I72" s="106"/>
      <c r="J72" s="106"/>
      <c r="K72" s="106"/>
      <c r="L72" s="108"/>
      <c r="M72" s="108"/>
      <c r="N72" s="106"/>
      <c r="O72" s="106"/>
    </row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pans="1:15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</sheetData>
  <sheetProtection/>
  <mergeCells count="52">
    <mergeCell ref="A71:C71"/>
    <mergeCell ref="M37:M39"/>
    <mergeCell ref="N37:N39"/>
    <mergeCell ref="O37:O39"/>
    <mergeCell ref="E38:E39"/>
    <mergeCell ref="I37:I39"/>
    <mergeCell ref="J37:J39"/>
    <mergeCell ref="K37:K39"/>
    <mergeCell ref="L37:L39"/>
    <mergeCell ref="A55:C55"/>
    <mergeCell ref="D3:D5"/>
    <mergeCell ref="D37:D39"/>
    <mergeCell ref="G37:G39"/>
    <mergeCell ref="H37:H39"/>
    <mergeCell ref="I3:I5"/>
    <mergeCell ref="H3:H5"/>
    <mergeCell ref="G3:G5"/>
    <mergeCell ref="E4:E5"/>
    <mergeCell ref="J3:J5"/>
    <mergeCell ref="K3:K5"/>
    <mergeCell ref="N3:N5"/>
    <mergeCell ref="O3:O5"/>
    <mergeCell ref="M3:M5"/>
    <mergeCell ref="L3:L5"/>
    <mergeCell ref="A65:C65"/>
    <mergeCell ref="A66:C66"/>
    <mergeCell ref="A58:C58"/>
    <mergeCell ref="A60:C60"/>
    <mergeCell ref="A61:C61"/>
    <mergeCell ref="A62:C62"/>
    <mergeCell ref="A64:C64"/>
    <mergeCell ref="A59:C59"/>
    <mergeCell ref="A48:C48"/>
    <mergeCell ref="A50:C50"/>
    <mergeCell ref="A70:C70"/>
    <mergeCell ref="A69:C69"/>
    <mergeCell ref="A57:C57"/>
    <mergeCell ref="A56:C56"/>
    <mergeCell ref="A68:C68"/>
    <mergeCell ref="A67:C67"/>
    <mergeCell ref="A63:C63"/>
    <mergeCell ref="A54:C54"/>
    <mergeCell ref="A41:C41"/>
    <mergeCell ref="A40:C40"/>
    <mergeCell ref="A52:C52"/>
    <mergeCell ref="A49:C49"/>
    <mergeCell ref="A47:C47"/>
    <mergeCell ref="A46:C46"/>
    <mergeCell ref="A42:C42"/>
    <mergeCell ref="A43:C43"/>
    <mergeCell ref="A44:C44"/>
    <mergeCell ref="A45:C45"/>
  </mergeCells>
  <printOptions horizontalCentered="1"/>
  <pageMargins left="0.5118110236220472" right="0.7874015748031497" top="0.7874015748031497" bottom="0.5905511811023623" header="0.5118110236220472" footer="0.5118110236220472"/>
  <pageSetup horizontalDpi="360" verticalDpi="360" orientation="landscape" paperSize="9" r:id="rId1"/>
  <rowBreaks count="1" manualBreakCount="1">
    <brk id="34" max="14" man="1"/>
  </rowBreaks>
  <ignoredErrors>
    <ignoredError sqref="B7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625" style="47" customWidth="1"/>
    <col min="2" max="3" width="9.875" style="47" customWidth="1"/>
    <col min="4" max="4" width="15.375" style="47" customWidth="1"/>
    <col min="5" max="8" width="14.375" style="47" customWidth="1"/>
    <col min="9" max="9" width="10.875" style="47" customWidth="1"/>
    <col min="10" max="16384" width="9.00390625" style="47" customWidth="1"/>
  </cols>
  <sheetData>
    <row r="1" s="11" customFormat="1" ht="19.5" customHeight="1">
      <c r="A1" s="11" t="s">
        <v>57</v>
      </c>
    </row>
    <row r="2" spans="1:8" s="11" customFormat="1" ht="17.25" customHeight="1">
      <c r="A2" s="12" t="s">
        <v>58</v>
      </c>
      <c r="B2" s="12"/>
      <c r="C2" s="12"/>
      <c r="D2" s="12"/>
      <c r="E2" s="12"/>
      <c r="F2" s="12"/>
      <c r="G2" s="12"/>
      <c r="H2" s="52" t="s">
        <v>105</v>
      </c>
    </row>
    <row r="3" spans="1:8" s="11" customFormat="1" ht="18.75" customHeight="1">
      <c r="A3" s="13" t="s">
        <v>42</v>
      </c>
      <c r="B3" s="151" t="s">
        <v>102</v>
      </c>
      <c r="C3" s="151" t="s">
        <v>100</v>
      </c>
      <c r="D3" s="151" t="s">
        <v>101</v>
      </c>
      <c r="E3" s="151" t="s">
        <v>103</v>
      </c>
      <c r="F3" s="151" t="s">
        <v>126</v>
      </c>
      <c r="G3" s="151" t="s">
        <v>106</v>
      </c>
      <c r="H3" s="156" t="s">
        <v>125</v>
      </c>
    </row>
    <row r="4" spans="1:8" s="11" customFormat="1" ht="18.75" customHeight="1">
      <c r="A4" s="16" t="s">
        <v>59</v>
      </c>
      <c r="B4" s="152"/>
      <c r="C4" s="152"/>
      <c r="D4" s="152"/>
      <c r="E4" s="152"/>
      <c r="F4" s="152"/>
      <c r="G4" s="152"/>
      <c r="H4" s="157"/>
    </row>
    <row r="5" spans="1:8" s="11" customFormat="1" ht="18.75" customHeight="1">
      <c r="A5" s="14" t="s">
        <v>60</v>
      </c>
      <c r="B5" s="153"/>
      <c r="C5" s="153"/>
      <c r="D5" s="153"/>
      <c r="E5" s="153"/>
      <c r="F5" s="153"/>
      <c r="G5" s="153"/>
      <c r="H5" s="158"/>
    </row>
    <row r="6" spans="1:8" s="11" customFormat="1" ht="18.75" customHeight="1">
      <c r="A6" s="60" t="s">
        <v>53</v>
      </c>
      <c r="B6" s="123">
        <v>149</v>
      </c>
      <c r="C6" s="124">
        <v>10071</v>
      </c>
      <c r="D6" s="124">
        <v>34505754</v>
      </c>
      <c r="E6" s="124">
        <v>31785928</v>
      </c>
      <c r="F6" s="124">
        <v>16191172</v>
      </c>
      <c r="G6" s="124">
        <v>1420768</v>
      </c>
      <c r="H6" s="124">
        <v>1780607</v>
      </c>
    </row>
    <row r="7" spans="1:8" s="11" customFormat="1" ht="18.75" customHeight="1">
      <c r="A7" s="16"/>
      <c r="B7" s="121"/>
      <c r="C7" s="122"/>
      <c r="D7" s="122"/>
      <c r="E7" s="122"/>
      <c r="F7" s="122"/>
      <c r="G7" s="122"/>
      <c r="H7" s="122"/>
    </row>
    <row r="8" spans="1:8" s="11" customFormat="1" ht="18.75" customHeight="1">
      <c r="A8" s="60" t="s">
        <v>114</v>
      </c>
      <c r="B8" s="121">
        <v>10</v>
      </c>
      <c r="C8" s="120">
        <v>1175</v>
      </c>
      <c r="D8" s="120">
        <v>2396843</v>
      </c>
      <c r="E8" s="120">
        <v>2385665</v>
      </c>
      <c r="F8" s="120">
        <v>1061351</v>
      </c>
      <c r="G8" s="120">
        <v>65736</v>
      </c>
      <c r="H8" s="120">
        <v>135667</v>
      </c>
    </row>
    <row r="9" spans="1:8" s="11" customFormat="1" ht="18.75" customHeight="1">
      <c r="A9" s="60" t="s">
        <v>113</v>
      </c>
      <c r="B9" s="121">
        <v>16</v>
      </c>
      <c r="C9" s="120">
        <v>797</v>
      </c>
      <c r="D9" s="120">
        <v>2096245</v>
      </c>
      <c r="E9" s="120">
        <v>2095464</v>
      </c>
      <c r="F9" s="120">
        <v>594242</v>
      </c>
      <c r="G9" s="120">
        <v>48558</v>
      </c>
      <c r="H9" s="120">
        <v>123162</v>
      </c>
    </row>
    <row r="10" spans="1:8" s="11" customFormat="1" ht="18.75" customHeight="1">
      <c r="A10" s="60" t="s">
        <v>112</v>
      </c>
      <c r="B10" s="121">
        <v>6</v>
      </c>
      <c r="C10" s="120">
        <v>917</v>
      </c>
      <c r="D10" s="120">
        <v>3284977</v>
      </c>
      <c r="E10" s="120">
        <v>3272199</v>
      </c>
      <c r="F10" s="120">
        <v>922628</v>
      </c>
      <c r="G10" s="120">
        <v>118236</v>
      </c>
      <c r="H10" s="120">
        <v>268621</v>
      </c>
    </row>
    <row r="11" spans="1:8" s="11" customFormat="1" ht="18.75" customHeight="1">
      <c r="A11" s="60" t="s">
        <v>115</v>
      </c>
      <c r="B11" s="121">
        <v>5</v>
      </c>
      <c r="C11" s="120">
        <v>215</v>
      </c>
      <c r="D11" s="120">
        <v>573740</v>
      </c>
      <c r="E11" s="120">
        <v>562556</v>
      </c>
      <c r="F11" s="120">
        <v>308195</v>
      </c>
      <c r="G11" s="120">
        <v>27118</v>
      </c>
      <c r="H11" s="120">
        <v>69955</v>
      </c>
    </row>
    <row r="12" spans="1:8" s="11" customFormat="1" ht="18.75" customHeight="1">
      <c r="A12" s="60" t="s">
        <v>55</v>
      </c>
      <c r="B12" s="121">
        <v>3</v>
      </c>
      <c r="C12" s="120">
        <v>361</v>
      </c>
      <c r="D12" s="120">
        <v>1196152</v>
      </c>
      <c r="E12" s="120">
        <v>1126751</v>
      </c>
      <c r="F12" s="120">
        <v>367007</v>
      </c>
      <c r="G12" s="120">
        <v>66408</v>
      </c>
      <c r="H12" s="120">
        <v>103398</v>
      </c>
    </row>
    <row r="13" spans="1:8" s="11" customFormat="1" ht="18.75" customHeight="1">
      <c r="A13" s="60" t="s">
        <v>213</v>
      </c>
      <c r="B13" s="121">
        <v>2</v>
      </c>
      <c r="C13" s="120">
        <v>1045</v>
      </c>
      <c r="D13" s="120" t="s">
        <v>225</v>
      </c>
      <c r="E13" s="120" t="s">
        <v>226</v>
      </c>
      <c r="F13" s="120" t="s">
        <v>227</v>
      </c>
      <c r="G13" s="120" t="s">
        <v>220</v>
      </c>
      <c r="H13" s="120" t="s">
        <v>223</v>
      </c>
    </row>
    <row r="14" spans="1:8" s="11" customFormat="1" ht="18.75" customHeight="1">
      <c r="A14" s="60" t="s">
        <v>108</v>
      </c>
      <c r="B14" s="121">
        <v>20</v>
      </c>
      <c r="C14" s="120">
        <v>718</v>
      </c>
      <c r="D14" s="120">
        <v>1682378</v>
      </c>
      <c r="E14" s="120">
        <v>1649275</v>
      </c>
      <c r="F14" s="120">
        <v>956729</v>
      </c>
      <c r="G14" s="120">
        <v>37430</v>
      </c>
      <c r="H14" s="120">
        <v>95050</v>
      </c>
    </row>
    <row r="15" spans="1:8" s="11" customFormat="1" ht="18.75" customHeight="1">
      <c r="A15" s="60" t="s">
        <v>54</v>
      </c>
      <c r="B15" s="121">
        <v>21</v>
      </c>
      <c r="C15" s="120">
        <v>1050</v>
      </c>
      <c r="D15" s="120">
        <v>1808967</v>
      </c>
      <c r="E15" s="120">
        <v>1795284</v>
      </c>
      <c r="F15" s="120">
        <v>597739</v>
      </c>
      <c r="G15" s="120">
        <v>53115</v>
      </c>
      <c r="H15" s="120">
        <v>108634</v>
      </c>
    </row>
    <row r="16" spans="1:8" s="11" customFormat="1" ht="18.75" customHeight="1">
      <c r="A16" s="60" t="s">
        <v>56</v>
      </c>
      <c r="B16" s="121">
        <v>9</v>
      </c>
      <c r="C16" s="120">
        <v>359</v>
      </c>
      <c r="D16" s="120">
        <v>851160</v>
      </c>
      <c r="E16" s="120">
        <v>847088</v>
      </c>
      <c r="F16" s="120">
        <v>212770</v>
      </c>
      <c r="G16" s="120">
        <v>40143</v>
      </c>
      <c r="H16" s="120">
        <v>32967</v>
      </c>
    </row>
    <row r="17" spans="1:8" s="11" customFormat="1" ht="18.75" customHeight="1">
      <c r="A17" s="60" t="s">
        <v>210</v>
      </c>
      <c r="B17" s="121">
        <v>3</v>
      </c>
      <c r="C17" s="120">
        <v>484</v>
      </c>
      <c r="D17" s="120">
        <v>2534224</v>
      </c>
      <c r="E17" s="120">
        <v>776482</v>
      </c>
      <c r="F17" s="120">
        <v>378185</v>
      </c>
      <c r="G17" s="120">
        <v>20875</v>
      </c>
      <c r="H17" s="120">
        <v>102013</v>
      </c>
    </row>
    <row r="18" spans="1:8" s="11" customFormat="1" ht="18.75" customHeight="1">
      <c r="A18" s="60" t="s">
        <v>109</v>
      </c>
      <c r="B18" s="121">
        <v>9</v>
      </c>
      <c r="C18" s="120">
        <v>337</v>
      </c>
      <c r="D18" s="120">
        <v>2237319</v>
      </c>
      <c r="E18" s="120">
        <v>1755863</v>
      </c>
      <c r="F18" s="120">
        <v>460900</v>
      </c>
      <c r="G18" s="120">
        <v>60183</v>
      </c>
      <c r="H18" s="120">
        <v>183982</v>
      </c>
    </row>
    <row r="19" spans="1:8" s="11" customFormat="1" ht="18.75" customHeight="1">
      <c r="A19" s="60" t="s">
        <v>110</v>
      </c>
      <c r="B19" s="121">
        <v>11</v>
      </c>
      <c r="C19" s="120">
        <v>210</v>
      </c>
      <c r="D19" s="120">
        <v>517569</v>
      </c>
      <c r="E19" s="120">
        <v>519177</v>
      </c>
      <c r="F19" s="120">
        <v>271156</v>
      </c>
      <c r="G19" s="120">
        <v>2998</v>
      </c>
      <c r="H19" s="120">
        <v>18321</v>
      </c>
    </row>
    <row r="20" spans="1:8" s="15" customFormat="1" ht="18.75" customHeight="1">
      <c r="A20" s="60" t="s">
        <v>111</v>
      </c>
      <c r="B20" s="121">
        <v>2</v>
      </c>
      <c r="C20" s="120">
        <v>44</v>
      </c>
      <c r="D20" s="120" t="s">
        <v>222</v>
      </c>
      <c r="E20" s="120" t="s">
        <v>222</v>
      </c>
      <c r="F20" s="120" t="s">
        <v>222</v>
      </c>
      <c r="G20" s="120" t="s">
        <v>222</v>
      </c>
      <c r="H20" s="120" t="s">
        <v>224</v>
      </c>
    </row>
    <row r="21" spans="1:8" s="15" customFormat="1" ht="18.75" customHeight="1">
      <c r="A21" s="60" t="s">
        <v>211</v>
      </c>
      <c r="B21" s="121">
        <v>3</v>
      </c>
      <c r="C21" s="120">
        <v>468</v>
      </c>
      <c r="D21" s="120">
        <v>9339386</v>
      </c>
      <c r="E21" s="120">
        <v>9427329</v>
      </c>
      <c r="F21" s="120">
        <v>7209087</v>
      </c>
      <c r="G21" s="120">
        <v>674430</v>
      </c>
      <c r="H21" s="120">
        <v>182881</v>
      </c>
    </row>
    <row r="22" spans="1:8" s="15" customFormat="1" ht="18.75" customHeight="1">
      <c r="A22" s="60" t="s">
        <v>129</v>
      </c>
      <c r="B22" s="121">
        <v>6</v>
      </c>
      <c r="C22" s="120">
        <v>177</v>
      </c>
      <c r="D22" s="120">
        <v>222698</v>
      </c>
      <c r="E22" s="120">
        <v>219898</v>
      </c>
      <c r="F22" s="120">
        <v>113457</v>
      </c>
      <c r="G22" s="120">
        <v>84</v>
      </c>
      <c r="H22" s="120">
        <v>10691</v>
      </c>
    </row>
    <row r="23" spans="1:8" s="15" customFormat="1" ht="18.75" customHeight="1">
      <c r="A23" s="60" t="s">
        <v>130</v>
      </c>
      <c r="B23" s="121">
        <v>5</v>
      </c>
      <c r="C23" s="120">
        <v>236</v>
      </c>
      <c r="D23" s="120">
        <v>411763</v>
      </c>
      <c r="E23" s="120">
        <v>411496</v>
      </c>
      <c r="F23" s="120">
        <v>147243</v>
      </c>
      <c r="G23" s="120">
        <v>25002</v>
      </c>
      <c r="H23" s="120">
        <v>28349</v>
      </c>
    </row>
    <row r="24" spans="1:8" s="15" customFormat="1" ht="18.75" customHeight="1">
      <c r="A24" s="60" t="s">
        <v>148</v>
      </c>
      <c r="B24" s="121">
        <v>13</v>
      </c>
      <c r="C24" s="120">
        <v>1229</v>
      </c>
      <c r="D24" s="120">
        <v>2977419</v>
      </c>
      <c r="E24" s="120">
        <v>2658642</v>
      </c>
      <c r="F24" s="120">
        <v>1478980</v>
      </c>
      <c r="G24" s="120">
        <v>113455</v>
      </c>
      <c r="H24" s="120">
        <v>120534</v>
      </c>
    </row>
    <row r="25" spans="1:8" s="15" customFormat="1" ht="18.75" customHeight="1">
      <c r="A25" s="64" t="s">
        <v>199</v>
      </c>
      <c r="B25" s="125">
        <v>5</v>
      </c>
      <c r="C25" s="119">
        <v>249</v>
      </c>
      <c r="D25" s="119">
        <v>229993</v>
      </c>
      <c r="E25" s="119">
        <v>229380</v>
      </c>
      <c r="F25" s="119">
        <v>89417</v>
      </c>
      <c r="G25" s="119">
        <v>817</v>
      </c>
      <c r="H25" s="119">
        <v>54744</v>
      </c>
    </row>
    <row r="26" s="11" customFormat="1" ht="18.75" customHeight="1">
      <c r="A26" s="11" t="s">
        <v>204</v>
      </c>
    </row>
    <row r="27" s="11" customFormat="1" ht="18.75" customHeight="1">
      <c r="A27" s="11" t="s">
        <v>127</v>
      </c>
    </row>
    <row r="28" s="11" customFormat="1" ht="20.25" customHeight="1"/>
    <row r="29" s="11" customFormat="1" ht="18" customHeight="1">
      <c r="A29" s="11" t="s">
        <v>104</v>
      </c>
    </row>
    <row r="30" s="11" customFormat="1" ht="13.5"/>
  </sheetData>
  <sheetProtection/>
  <mergeCells count="7">
    <mergeCell ref="H3:H5"/>
    <mergeCell ref="C3:C5"/>
    <mergeCell ref="D3:D5"/>
    <mergeCell ref="B3:B5"/>
    <mergeCell ref="E3:E5"/>
    <mergeCell ref="F3:F5"/>
    <mergeCell ref="G3:G5"/>
  </mergeCells>
  <printOptions horizontalCentered="1"/>
  <pageMargins left="0.984251968503937" right="0.984251968503937" top="0.7874015748031497" bottom="0.77" header="0.9055118110236221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47" customWidth="1"/>
    <col min="2" max="2" width="3.375" style="47" customWidth="1"/>
    <col min="3" max="3" width="12.75390625" style="47" customWidth="1"/>
    <col min="4" max="5" width="10.50390625" style="49" customWidth="1"/>
    <col min="6" max="6" width="7.875" style="99" customWidth="1"/>
    <col min="7" max="7" width="10.625" style="49" customWidth="1"/>
    <col min="8" max="8" width="10.50390625" style="49" customWidth="1"/>
    <col min="9" max="9" width="7.875" style="50" customWidth="1"/>
    <col min="10" max="11" width="10.50390625" style="49" customWidth="1"/>
    <col min="12" max="12" width="7.875" style="50" customWidth="1"/>
    <col min="13" max="13" width="11.50390625" style="48" customWidth="1"/>
    <col min="14" max="14" width="11.50390625" style="49" customWidth="1"/>
    <col min="15" max="15" width="7.875" style="50" customWidth="1"/>
    <col min="16" max="16384" width="9.00390625" style="47" customWidth="1"/>
  </cols>
  <sheetData>
    <row r="1" spans="1:15" s="11" customFormat="1" ht="17.25" customHeight="1">
      <c r="A1" s="12" t="s">
        <v>237</v>
      </c>
      <c r="B1" s="12"/>
      <c r="C1" s="12"/>
      <c r="D1" s="23"/>
      <c r="E1" s="23"/>
      <c r="F1" s="35"/>
      <c r="G1" s="23"/>
      <c r="H1" s="23"/>
      <c r="I1" s="27"/>
      <c r="J1" s="23"/>
      <c r="K1" s="23"/>
      <c r="L1" s="27"/>
      <c r="M1" s="20"/>
      <c r="N1" s="23"/>
      <c r="O1" s="30" t="s">
        <v>61</v>
      </c>
    </row>
    <row r="2" spans="3:15" s="11" customFormat="1" ht="17.25" customHeight="1">
      <c r="C2" s="13" t="s">
        <v>42</v>
      </c>
      <c r="D2" s="24" t="s">
        <v>62</v>
      </c>
      <c r="E2" s="24"/>
      <c r="F2" s="96"/>
      <c r="G2" s="24" t="s">
        <v>63</v>
      </c>
      <c r="H2" s="24"/>
      <c r="I2" s="28"/>
      <c r="J2" s="24" t="s">
        <v>64</v>
      </c>
      <c r="K2" s="24"/>
      <c r="L2" s="28"/>
      <c r="M2" s="24" t="s">
        <v>65</v>
      </c>
      <c r="N2" s="24"/>
      <c r="O2" s="31"/>
    </row>
    <row r="3" spans="1:15" s="11" customFormat="1" ht="17.25" customHeight="1">
      <c r="A3" s="12" t="s">
        <v>45</v>
      </c>
      <c r="B3" s="12"/>
      <c r="C3" s="14"/>
      <c r="D3" s="25" t="s">
        <v>66</v>
      </c>
      <c r="E3" s="25" t="s">
        <v>67</v>
      </c>
      <c r="F3" s="97" t="s">
        <v>107</v>
      </c>
      <c r="G3" s="25" t="s">
        <v>66</v>
      </c>
      <c r="H3" s="25" t="s">
        <v>67</v>
      </c>
      <c r="I3" s="29" t="s">
        <v>107</v>
      </c>
      <c r="J3" s="25" t="s">
        <v>66</v>
      </c>
      <c r="K3" s="25" t="s">
        <v>67</v>
      </c>
      <c r="L3" s="29" t="s">
        <v>107</v>
      </c>
      <c r="M3" s="25" t="s">
        <v>66</v>
      </c>
      <c r="N3" s="25" t="s">
        <v>67</v>
      </c>
      <c r="O3" s="32" t="s">
        <v>107</v>
      </c>
    </row>
    <row r="4" spans="1:16" s="11" customFormat="1" ht="17.25" customHeight="1">
      <c r="A4" s="90"/>
      <c r="B4" s="44"/>
      <c r="C4" s="45" t="s">
        <v>24</v>
      </c>
      <c r="D4" s="118">
        <v>716</v>
      </c>
      <c r="E4" s="118">
        <v>149</v>
      </c>
      <c r="F4" s="118">
        <v>20.810055865921786</v>
      </c>
      <c r="G4" s="128">
        <v>25362</v>
      </c>
      <c r="H4" s="129">
        <v>10071</v>
      </c>
      <c r="I4" s="118">
        <v>39.70901348474095</v>
      </c>
      <c r="J4" s="128">
        <v>70576829</v>
      </c>
      <c r="K4" s="118">
        <v>34505754</v>
      </c>
      <c r="L4" s="118">
        <v>48.89105176431205</v>
      </c>
      <c r="M4" s="128">
        <v>66968834</v>
      </c>
      <c r="N4" s="118">
        <v>31785928</v>
      </c>
      <c r="O4" s="118">
        <v>47.46376202398865</v>
      </c>
      <c r="P4" s="53"/>
    </row>
    <row r="5" spans="1:16" s="11" customFormat="1" ht="17.25" customHeight="1">
      <c r="A5" s="91"/>
      <c r="B5" s="89" t="s">
        <v>150</v>
      </c>
      <c r="C5" s="42" t="s">
        <v>25</v>
      </c>
      <c r="D5" s="118">
        <v>80</v>
      </c>
      <c r="E5" s="118">
        <v>17</v>
      </c>
      <c r="F5" s="118">
        <v>21.25</v>
      </c>
      <c r="G5" s="130">
        <v>5487</v>
      </c>
      <c r="H5" s="131">
        <v>1716</v>
      </c>
      <c r="I5" s="118">
        <v>31.27392017495899</v>
      </c>
      <c r="J5" s="130">
        <v>14281394</v>
      </c>
      <c r="K5" s="118">
        <v>4772543</v>
      </c>
      <c r="L5" s="118">
        <v>33.41790724350858</v>
      </c>
      <c r="M5" s="130">
        <v>14151331</v>
      </c>
      <c r="N5" s="118">
        <v>4675237</v>
      </c>
      <c r="O5" s="118">
        <v>33.03743654925462</v>
      </c>
      <c r="P5" s="53"/>
    </row>
    <row r="6" spans="1:16" s="11" customFormat="1" ht="17.25" customHeight="1">
      <c r="A6" s="91"/>
      <c r="B6" s="89" t="s">
        <v>174</v>
      </c>
      <c r="C6" s="42" t="s">
        <v>26</v>
      </c>
      <c r="D6" s="118">
        <v>11</v>
      </c>
      <c r="E6" s="118">
        <v>4</v>
      </c>
      <c r="F6" s="118">
        <v>36.36363636363637</v>
      </c>
      <c r="G6" s="130">
        <v>545</v>
      </c>
      <c r="H6" s="131">
        <v>414</v>
      </c>
      <c r="I6" s="118">
        <v>75.96330275229359</v>
      </c>
      <c r="J6" s="130">
        <v>3543007</v>
      </c>
      <c r="K6" s="118">
        <v>2823889</v>
      </c>
      <c r="L6" s="118">
        <v>79.70317303917265</v>
      </c>
      <c r="M6" s="130">
        <v>3541417</v>
      </c>
      <c r="N6" s="118">
        <v>2825391</v>
      </c>
      <c r="O6" s="118">
        <v>79.78136999963574</v>
      </c>
      <c r="P6" s="53"/>
    </row>
    <row r="7" spans="1:16" s="11" customFormat="1" ht="17.25" customHeight="1">
      <c r="A7" s="91"/>
      <c r="B7" s="89" t="s">
        <v>175</v>
      </c>
      <c r="C7" s="42" t="s">
        <v>27</v>
      </c>
      <c r="D7" s="118">
        <v>19</v>
      </c>
      <c r="E7" s="118">
        <v>1</v>
      </c>
      <c r="F7" s="118">
        <v>5.263157894736842</v>
      </c>
      <c r="G7" s="130">
        <v>183</v>
      </c>
      <c r="H7" s="131">
        <v>28</v>
      </c>
      <c r="I7" s="118">
        <v>15.300546448087433</v>
      </c>
      <c r="J7" s="130">
        <v>133995</v>
      </c>
      <c r="K7" s="118">
        <v>27140</v>
      </c>
      <c r="L7" s="118">
        <v>20.2544871077279</v>
      </c>
      <c r="M7" s="130">
        <v>127629</v>
      </c>
      <c r="N7" s="118">
        <v>22226</v>
      </c>
      <c r="O7" s="118">
        <v>17.414537448385556</v>
      </c>
      <c r="P7" s="53"/>
    </row>
    <row r="8" spans="1:16" s="11" customFormat="1" ht="17.25" customHeight="1">
      <c r="A8" s="91"/>
      <c r="B8" s="89" t="s">
        <v>176</v>
      </c>
      <c r="C8" s="42" t="s">
        <v>139</v>
      </c>
      <c r="D8" s="118">
        <v>10</v>
      </c>
      <c r="E8" s="118" t="s">
        <v>235</v>
      </c>
      <c r="F8" s="118" t="s">
        <v>236</v>
      </c>
      <c r="G8" s="130">
        <v>128</v>
      </c>
      <c r="H8" s="131" t="s">
        <v>218</v>
      </c>
      <c r="I8" s="118" t="s">
        <v>218</v>
      </c>
      <c r="J8" s="130">
        <v>168883</v>
      </c>
      <c r="K8" s="118" t="s">
        <v>218</v>
      </c>
      <c r="L8" s="118" t="s">
        <v>218</v>
      </c>
      <c r="M8" s="130">
        <v>140088</v>
      </c>
      <c r="N8" s="118" t="s">
        <v>218</v>
      </c>
      <c r="O8" s="118" t="s">
        <v>218</v>
      </c>
      <c r="P8" s="53"/>
    </row>
    <row r="9" spans="1:16" s="11" customFormat="1" ht="17.25" customHeight="1">
      <c r="A9" s="91"/>
      <c r="B9" s="89" t="s">
        <v>177</v>
      </c>
      <c r="C9" s="42" t="s">
        <v>140</v>
      </c>
      <c r="D9" s="118">
        <v>22</v>
      </c>
      <c r="E9" s="118" t="s">
        <v>236</v>
      </c>
      <c r="F9" s="118" t="s">
        <v>236</v>
      </c>
      <c r="G9" s="130">
        <v>185</v>
      </c>
      <c r="H9" s="131" t="s">
        <v>228</v>
      </c>
      <c r="I9" s="118" t="s">
        <v>218</v>
      </c>
      <c r="J9" s="130">
        <v>206557</v>
      </c>
      <c r="K9" s="118" t="s">
        <v>218</v>
      </c>
      <c r="L9" s="118" t="s">
        <v>218</v>
      </c>
      <c r="M9" s="130">
        <v>200557</v>
      </c>
      <c r="N9" s="118" t="s">
        <v>218</v>
      </c>
      <c r="O9" s="118" t="s">
        <v>218</v>
      </c>
      <c r="P9" s="53"/>
    </row>
    <row r="10" spans="1:16" s="11" customFormat="1" ht="17.25" customHeight="1">
      <c r="A10" s="91"/>
      <c r="B10" s="89" t="s">
        <v>178</v>
      </c>
      <c r="C10" s="42" t="s">
        <v>28</v>
      </c>
      <c r="D10" s="118">
        <v>18</v>
      </c>
      <c r="E10" s="118">
        <v>1</v>
      </c>
      <c r="F10" s="118">
        <v>5.555555555555555</v>
      </c>
      <c r="G10" s="130">
        <v>389</v>
      </c>
      <c r="H10" s="131">
        <v>13</v>
      </c>
      <c r="I10" s="118">
        <v>3.3419023136246784</v>
      </c>
      <c r="J10" s="130">
        <v>978365</v>
      </c>
      <c r="K10" s="118">
        <v>14533</v>
      </c>
      <c r="L10" s="118">
        <v>1.485437438992605</v>
      </c>
      <c r="M10" s="130">
        <v>955880</v>
      </c>
      <c r="N10" s="118">
        <v>14533</v>
      </c>
      <c r="O10" s="118">
        <v>1.520379127087082</v>
      </c>
      <c r="P10" s="53"/>
    </row>
    <row r="11" spans="1:16" s="11" customFormat="1" ht="17.25" customHeight="1">
      <c r="A11" s="91"/>
      <c r="B11" s="89" t="s">
        <v>179</v>
      </c>
      <c r="C11" s="42" t="s">
        <v>149</v>
      </c>
      <c r="D11" s="118">
        <v>30</v>
      </c>
      <c r="E11" s="118">
        <v>5</v>
      </c>
      <c r="F11" s="118">
        <v>16.666666666666664</v>
      </c>
      <c r="G11" s="130">
        <v>630</v>
      </c>
      <c r="H11" s="131">
        <v>87</v>
      </c>
      <c r="I11" s="118">
        <v>13.80952380952381</v>
      </c>
      <c r="J11" s="130">
        <v>1053839</v>
      </c>
      <c r="K11" s="118">
        <v>203472</v>
      </c>
      <c r="L11" s="118">
        <v>19.307693110617468</v>
      </c>
      <c r="M11" s="130">
        <v>1008026</v>
      </c>
      <c r="N11" s="118">
        <v>193142</v>
      </c>
      <c r="O11" s="118">
        <v>19.160418481269332</v>
      </c>
      <c r="P11" s="53"/>
    </row>
    <row r="12" spans="1:16" s="11" customFormat="1" ht="17.25" customHeight="1">
      <c r="A12" s="91" t="s">
        <v>29</v>
      </c>
      <c r="B12" s="89" t="s">
        <v>180</v>
      </c>
      <c r="C12" s="42" t="s">
        <v>30</v>
      </c>
      <c r="D12" s="118">
        <v>16</v>
      </c>
      <c r="E12" s="118">
        <v>6</v>
      </c>
      <c r="F12" s="118">
        <v>37.5</v>
      </c>
      <c r="G12" s="130">
        <v>1328</v>
      </c>
      <c r="H12" s="131">
        <v>442</v>
      </c>
      <c r="I12" s="118">
        <v>33.28313253012048</v>
      </c>
      <c r="J12" s="130">
        <v>16108504</v>
      </c>
      <c r="K12" s="118">
        <v>10093793</v>
      </c>
      <c r="L12" s="118">
        <v>62.661268855258065</v>
      </c>
      <c r="M12" s="130">
        <v>15557403</v>
      </c>
      <c r="N12" s="118">
        <v>9734626</v>
      </c>
      <c r="O12" s="118">
        <v>62.572307216056565</v>
      </c>
      <c r="P12" s="53"/>
    </row>
    <row r="13" spans="1:16" s="11" customFormat="1" ht="17.25" customHeight="1">
      <c r="A13" s="91" t="s">
        <v>29</v>
      </c>
      <c r="B13" s="89" t="s">
        <v>181</v>
      </c>
      <c r="C13" s="42" t="s">
        <v>31</v>
      </c>
      <c r="D13" s="118">
        <v>1</v>
      </c>
      <c r="E13" s="118" t="s">
        <v>236</v>
      </c>
      <c r="F13" s="118" t="s">
        <v>236</v>
      </c>
      <c r="G13" s="130">
        <v>5</v>
      </c>
      <c r="H13" s="131" t="s">
        <v>229</v>
      </c>
      <c r="I13" s="118" t="s">
        <v>228</v>
      </c>
      <c r="J13" s="130" t="s">
        <v>220</v>
      </c>
      <c r="K13" s="118" t="s">
        <v>218</v>
      </c>
      <c r="L13" s="118" t="s">
        <v>218</v>
      </c>
      <c r="M13" s="130" t="s">
        <v>220</v>
      </c>
      <c r="N13" s="118" t="s">
        <v>218</v>
      </c>
      <c r="O13" s="118" t="s">
        <v>218</v>
      </c>
      <c r="P13" s="53"/>
    </row>
    <row r="14" spans="1:16" s="11" customFormat="1" ht="17.25" customHeight="1">
      <c r="A14" s="91"/>
      <c r="B14" s="89" t="s">
        <v>182</v>
      </c>
      <c r="C14" s="42" t="s">
        <v>32</v>
      </c>
      <c r="D14" s="118">
        <v>44</v>
      </c>
      <c r="E14" s="118">
        <v>6</v>
      </c>
      <c r="F14" s="118">
        <v>13.636363636363635</v>
      </c>
      <c r="G14" s="130">
        <v>766</v>
      </c>
      <c r="H14" s="131">
        <v>151</v>
      </c>
      <c r="I14" s="118">
        <v>19.712793733681462</v>
      </c>
      <c r="J14" s="130">
        <v>1214736</v>
      </c>
      <c r="K14" s="118">
        <v>214351</v>
      </c>
      <c r="L14" s="118">
        <v>17.645891782247336</v>
      </c>
      <c r="M14" s="130">
        <v>1088308</v>
      </c>
      <c r="N14" s="118">
        <v>212749</v>
      </c>
      <c r="O14" s="118">
        <v>19.54860205015492</v>
      </c>
      <c r="P14" s="53"/>
    </row>
    <row r="15" spans="1:16" s="11" customFormat="1" ht="17.25" customHeight="1">
      <c r="A15" s="91"/>
      <c r="B15" s="89" t="s">
        <v>183</v>
      </c>
      <c r="C15" s="42" t="s">
        <v>33</v>
      </c>
      <c r="D15" s="118">
        <v>8</v>
      </c>
      <c r="E15" s="118">
        <v>3</v>
      </c>
      <c r="F15" s="118">
        <v>37.5</v>
      </c>
      <c r="G15" s="130">
        <v>217</v>
      </c>
      <c r="H15" s="131">
        <v>129</v>
      </c>
      <c r="I15" s="118">
        <v>59.44700460829493</v>
      </c>
      <c r="J15" s="130">
        <v>239092</v>
      </c>
      <c r="K15" s="118">
        <v>152779</v>
      </c>
      <c r="L15" s="118">
        <v>63.89967041975474</v>
      </c>
      <c r="M15" s="130">
        <v>220165</v>
      </c>
      <c r="N15" s="118">
        <v>147656</v>
      </c>
      <c r="O15" s="118">
        <v>67.06606408829742</v>
      </c>
      <c r="P15" s="53"/>
    </row>
    <row r="16" spans="1:16" s="11" customFormat="1" ht="17.25" customHeight="1">
      <c r="A16" s="91"/>
      <c r="B16" s="89" t="s">
        <v>184</v>
      </c>
      <c r="C16" s="42" t="s">
        <v>34</v>
      </c>
      <c r="D16" s="118">
        <v>1</v>
      </c>
      <c r="E16" s="118" t="s">
        <v>236</v>
      </c>
      <c r="F16" s="118" t="s">
        <v>236</v>
      </c>
      <c r="G16" s="130">
        <v>46</v>
      </c>
      <c r="H16" s="131" t="s">
        <v>228</v>
      </c>
      <c r="I16" s="118" t="s">
        <v>218</v>
      </c>
      <c r="J16" s="130" t="s">
        <v>222</v>
      </c>
      <c r="K16" s="118" t="s">
        <v>229</v>
      </c>
      <c r="L16" s="118" t="s">
        <v>218</v>
      </c>
      <c r="M16" s="130" t="s">
        <v>232</v>
      </c>
      <c r="N16" s="118" t="s">
        <v>218</v>
      </c>
      <c r="O16" s="118" t="s">
        <v>228</v>
      </c>
      <c r="P16" s="53"/>
    </row>
    <row r="17" spans="1:16" s="11" customFormat="1" ht="17.25" customHeight="1">
      <c r="A17" s="91"/>
      <c r="B17" s="89" t="s">
        <v>185</v>
      </c>
      <c r="C17" s="42" t="s">
        <v>35</v>
      </c>
      <c r="D17" s="118">
        <v>22</v>
      </c>
      <c r="E17" s="118">
        <v>5</v>
      </c>
      <c r="F17" s="118">
        <v>22.727272727272727</v>
      </c>
      <c r="G17" s="130">
        <v>342</v>
      </c>
      <c r="H17" s="131">
        <v>134</v>
      </c>
      <c r="I17" s="118">
        <v>39.1812865497076</v>
      </c>
      <c r="J17" s="130">
        <v>918057</v>
      </c>
      <c r="K17" s="118">
        <v>475737</v>
      </c>
      <c r="L17" s="118">
        <v>51.81998503360903</v>
      </c>
      <c r="M17" s="130">
        <v>900385</v>
      </c>
      <c r="N17" s="118">
        <v>471121</v>
      </c>
      <c r="O17" s="118">
        <v>52.32439456454738</v>
      </c>
      <c r="P17" s="53"/>
    </row>
    <row r="18" spans="1:16" s="11" customFormat="1" ht="17.25" customHeight="1">
      <c r="A18" s="91" t="s">
        <v>29</v>
      </c>
      <c r="B18" s="89" t="s">
        <v>186</v>
      </c>
      <c r="C18" s="42" t="s">
        <v>36</v>
      </c>
      <c r="D18" s="118">
        <v>11</v>
      </c>
      <c r="E18" s="118">
        <v>6</v>
      </c>
      <c r="F18" s="118">
        <v>54.54545454545454</v>
      </c>
      <c r="G18" s="130">
        <v>585</v>
      </c>
      <c r="H18" s="131">
        <v>461</v>
      </c>
      <c r="I18" s="118">
        <v>78.80341880341881</v>
      </c>
      <c r="J18" s="130">
        <v>2436166</v>
      </c>
      <c r="K18" s="118">
        <v>1669435</v>
      </c>
      <c r="L18" s="118">
        <v>68.52714470196202</v>
      </c>
      <c r="M18" s="130">
        <v>2428237</v>
      </c>
      <c r="N18" s="118">
        <v>1661501</v>
      </c>
      <c r="O18" s="118">
        <v>68.42416946945458</v>
      </c>
      <c r="P18" s="53"/>
    </row>
    <row r="19" spans="1:16" s="11" customFormat="1" ht="17.25" customHeight="1">
      <c r="A19" s="91" t="s">
        <v>29</v>
      </c>
      <c r="B19" s="89" t="s">
        <v>187</v>
      </c>
      <c r="C19" s="42" t="s">
        <v>37</v>
      </c>
      <c r="D19" s="118">
        <v>15</v>
      </c>
      <c r="E19" s="118">
        <v>2</v>
      </c>
      <c r="F19" s="118">
        <v>13.333333333333334</v>
      </c>
      <c r="G19" s="130">
        <v>527</v>
      </c>
      <c r="H19" s="131">
        <v>111</v>
      </c>
      <c r="I19" s="118">
        <v>21.062618595825427</v>
      </c>
      <c r="J19" s="130">
        <v>820404</v>
      </c>
      <c r="K19" s="118">
        <v>235347</v>
      </c>
      <c r="L19" s="118">
        <v>28.68672020126669</v>
      </c>
      <c r="M19" s="130">
        <v>827774</v>
      </c>
      <c r="N19" s="118">
        <v>234194</v>
      </c>
      <c r="O19" s="118">
        <v>28.292021735401207</v>
      </c>
      <c r="P19" s="53"/>
    </row>
    <row r="20" spans="1:16" s="11" customFormat="1" ht="17.25" customHeight="1">
      <c r="A20" s="91" t="s">
        <v>29</v>
      </c>
      <c r="B20" s="89" t="s">
        <v>188</v>
      </c>
      <c r="C20" s="42" t="s">
        <v>38</v>
      </c>
      <c r="D20" s="118">
        <v>114</v>
      </c>
      <c r="E20" s="118">
        <v>24</v>
      </c>
      <c r="F20" s="118">
        <v>21.052631578947366</v>
      </c>
      <c r="G20" s="130">
        <v>2801</v>
      </c>
      <c r="H20" s="131">
        <v>1601</v>
      </c>
      <c r="I20" s="118">
        <v>57.15815780078544</v>
      </c>
      <c r="J20" s="130">
        <v>5328578</v>
      </c>
      <c r="K20" s="118">
        <v>3526697</v>
      </c>
      <c r="L20" s="118">
        <v>66.18458057665666</v>
      </c>
      <c r="M20" s="130">
        <v>4817344</v>
      </c>
      <c r="N20" s="118">
        <v>3207862</v>
      </c>
      <c r="O20" s="118">
        <v>66.58984701943643</v>
      </c>
      <c r="P20" s="53"/>
    </row>
    <row r="21" spans="1:16" s="11" customFormat="1" ht="17.25" customHeight="1">
      <c r="A21" s="91" t="s">
        <v>29</v>
      </c>
      <c r="B21" s="89" t="s">
        <v>189</v>
      </c>
      <c r="C21" s="42" t="s">
        <v>142</v>
      </c>
      <c r="D21" s="118">
        <v>27</v>
      </c>
      <c r="E21" s="118">
        <v>9</v>
      </c>
      <c r="F21" s="118">
        <v>33.33333333333333</v>
      </c>
      <c r="G21" s="130">
        <v>2565</v>
      </c>
      <c r="H21" s="131">
        <v>1181</v>
      </c>
      <c r="I21" s="118">
        <v>46.04288499025341</v>
      </c>
      <c r="J21" s="130">
        <v>5461038</v>
      </c>
      <c r="K21" s="118">
        <v>2268868</v>
      </c>
      <c r="L21" s="118">
        <v>41.54646058130341</v>
      </c>
      <c r="M21" s="130">
        <v>5314210</v>
      </c>
      <c r="N21" s="118">
        <v>2263941</v>
      </c>
      <c r="O21" s="118">
        <v>42.60164728153385</v>
      </c>
      <c r="P21" s="53"/>
    </row>
    <row r="22" spans="1:16" s="11" customFormat="1" ht="17.25" customHeight="1">
      <c r="A22" s="91" t="s">
        <v>29</v>
      </c>
      <c r="B22" s="89" t="s">
        <v>190</v>
      </c>
      <c r="C22" s="42" t="s">
        <v>143</v>
      </c>
      <c r="D22" s="118">
        <v>84</v>
      </c>
      <c r="E22" s="118">
        <v>26</v>
      </c>
      <c r="F22" s="118">
        <v>30.952380952380953</v>
      </c>
      <c r="G22" s="130">
        <v>2197</v>
      </c>
      <c r="H22" s="131">
        <v>822</v>
      </c>
      <c r="I22" s="118">
        <v>37.41465634956759</v>
      </c>
      <c r="J22" s="130">
        <v>4220298</v>
      </c>
      <c r="K22" s="118">
        <v>1589262</v>
      </c>
      <c r="L22" s="118">
        <v>37.657577735031985</v>
      </c>
      <c r="M22" s="130">
        <v>4209122</v>
      </c>
      <c r="N22" s="118">
        <v>1530540</v>
      </c>
      <c r="O22" s="118">
        <v>36.362452787065806</v>
      </c>
      <c r="P22" s="53"/>
    </row>
    <row r="23" spans="1:16" s="11" customFormat="1" ht="17.25" customHeight="1">
      <c r="A23" s="91" t="s">
        <v>29</v>
      </c>
      <c r="B23" s="89" t="s">
        <v>191</v>
      </c>
      <c r="C23" s="42" t="s">
        <v>144</v>
      </c>
      <c r="D23" s="118">
        <v>16</v>
      </c>
      <c r="E23" s="118">
        <v>4</v>
      </c>
      <c r="F23" s="118">
        <v>25</v>
      </c>
      <c r="G23" s="130">
        <v>823</v>
      </c>
      <c r="H23" s="131">
        <v>306</v>
      </c>
      <c r="I23" s="118">
        <v>37.18104495747266</v>
      </c>
      <c r="J23" s="130">
        <v>1316370</v>
      </c>
      <c r="K23" s="118">
        <v>534980</v>
      </c>
      <c r="L23" s="118">
        <v>40.640549389609305</v>
      </c>
      <c r="M23" s="130">
        <v>1308128</v>
      </c>
      <c r="N23" s="118">
        <v>526720</v>
      </c>
      <c r="O23" s="118">
        <v>40.265172827123955</v>
      </c>
      <c r="P23" s="53"/>
    </row>
    <row r="24" spans="1:16" s="11" customFormat="1" ht="17.25" customHeight="1">
      <c r="A24" s="91" t="s">
        <v>29</v>
      </c>
      <c r="B24" s="89" t="s">
        <v>192</v>
      </c>
      <c r="C24" s="42" t="s">
        <v>145</v>
      </c>
      <c r="D24" s="118">
        <v>23</v>
      </c>
      <c r="E24" s="118">
        <v>6</v>
      </c>
      <c r="F24" s="118">
        <v>26.08695652173913</v>
      </c>
      <c r="G24" s="130">
        <v>1896</v>
      </c>
      <c r="H24" s="131">
        <v>1273</v>
      </c>
      <c r="I24" s="118">
        <v>67.14135021097046</v>
      </c>
      <c r="J24" s="130">
        <v>5465156</v>
      </c>
      <c r="K24" s="118">
        <v>3825472</v>
      </c>
      <c r="L24" s="118">
        <v>69.99748955016105</v>
      </c>
      <c r="M24" s="130">
        <v>3633206</v>
      </c>
      <c r="N24" s="118">
        <v>2001839</v>
      </c>
      <c r="O24" s="118">
        <v>55.09841721058481</v>
      </c>
      <c r="P24" s="53"/>
    </row>
    <row r="25" spans="1:16" s="11" customFormat="1" ht="17.25" customHeight="1">
      <c r="A25" s="91" t="s">
        <v>29</v>
      </c>
      <c r="B25" s="89" t="s">
        <v>193</v>
      </c>
      <c r="C25" s="42" t="s">
        <v>128</v>
      </c>
      <c r="D25" s="118">
        <v>46</v>
      </c>
      <c r="E25" s="118">
        <v>6</v>
      </c>
      <c r="F25" s="118">
        <v>13.043478260869565</v>
      </c>
      <c r="G25" s="130">
        <v>1546</v>
      </c>
      <c r="H25" s="131">
        <v>233</v>
      </c>
      <c r="I25" s="118">
        <v>15.071151358344114</v>
      </c>
      <c r="J25" s="130">
        <v>3413810</v>
      </c>
      <c r="K25" s="118">
        <v>342625</v>
      </c>
      <c r="L25" s="118">
        <v>10.036440223679701</v>
      </c>
      <c r="M25" s="130">
        <v>3315234</v>
      </c>
      <c r="N25" s="118">
        <v>348515</v>
      </c>
      <c r="O25" s="118">
        <v>10.512530940500731</v>
      </c>
      <c r="P25" s="53"/>
    </row>
    <row r="26" spans="1:16" s="11" customFormat="1" ht="17.25" customHeight="1">
      <c r="A26" s="91" t="s">
        <v>29</v>
      </c>
      <c r="B26" s="89" t="s">
        <v>194</v>
      </c>
      <c r="C26" s="42" t="s">
        <v>146</v>
      </c>
      <c r="D26" s="118">
        <v>3</v>
      </c>
      <c r="E26" s="118" t="s">
        <v>228</v>
      </c>
      <c r="F26" s="118" t="s">
        <v>217</v>
      </c>
      <c r="G26" s="130">
        <v>45</v>
      </c>
      <c r="H26" s="131" t="s">
        <v>218</v>
      </c>
      <c r="I26" s="118" t="s">
        <v>218</v>
      </c>
      <c r="J26" s="130">
        <v>43465</v>
      </c>
      <c r="K26" s="118" t="s">
        <v>218</v>
      </c>
      <c r="L26" s="118" t="s">
        <v>218</v>
      </c>
      <c r="M26" s="130">
        <v>43465</v>
      </c>
      <c r="N26" s="118" t="s">
        <v>218</v>
      </c>
      <c r="O26" s="118" t="s">
        <v>218</v>
      </c>
      <c r="P26" s="53"/>
    </row>
    <row r="27" spans="1:16" s="11" customFormat="1" ht="17.25" customHeight="1">
      <c r="A27" s="91" t="s">
        <v>29</v>
      </c>
      <c r="B27" s="89" t="s">
        <v>195</v>
      </c>
      <c r="C27" s="42" t="s">
        <v>147</v>
      </c>
      <c r="D27" s="118">
        <v>58</v>
      </c>
      <c r="E27" s="118">
        <v>17</v>
      </c>
      <c r="F27" s="118">
        <v>29.310344827586203</v>
      </c>
      <c r="G27" s="130">
        <v>1714</v>
      </c>
      <c r="H27" s="131">
        <v>953</v>
      </c>
      <c r="I27" s="118">
        <v>55.60093348891482</v>
      </c>
      <c r="J27" s="130">
        <v>2499343</v>
      </c>
      <c r="K27" s="118">
        <v>1714831</v>
      </c>
      <c r="L27" s="118">
        <v>68.61127104202984</v>
      </c>
      <c r="M27" s="130">
        <v>2465107</v>
      </c>
      <c r="N27" s="118">
        <v>1694135</v>
      </c>
      <c r="O27" s="118">
        <v>68.72460302940196</v>
      </c>
      <c r="P27" s="53"/>
    </row>
    <row r="28" spans="1:16" s="11" customFormat="1" ht="17.25" customHeight="1">
      <c r="A28" s="92"/>
      <c r="B28" s="46" t="s">
        <v>196</v>
      </c>
      <c r="C28" s="43" t="s">
        <v>39</v>
      </c>
      <c r="D28" s="118">
        <v>37</v>
      </c>
      <c r="E28" s="118">
        <v>1</v>
      </c>
      <c r="F28" s="118">
        <v>2.7027027027027026</v>
      </c>
      <c r="G28" s="130">
        <v>412</v>
      </c>
      <c r="H28" s="131">
        <v>16</v>
      </c>
      <c r="I28" s="118">
        <v>3.8834951456310676</v>
      </c>
      <c r="J28" s="132">
        <v>533962</v>
      </c>
      <c r="K28" s="118">
        <v>20000</v>
      </c>
      <c r="L28" s="118">
        <v>3.7455848918087806</v>
      </c>
      <c r="M28" s="130">
        <v>524538</v>
      </c>
      <c r="N28" s="118">
        <v>20000</v>
      </c>
      <c r="O28" s="118">
        <v>3.8128791431697993</v>
      </c>
      <c r="P28" s="53"/>
    </row>
    <row r="29" spans="1:16" s="11" customFormat="1" ht="17.25" customHeight="1">
      <c r="A29" s="11" t="s">
        <v>135</v>
      </c>
      <c r="D29" s="66"/>
      <c r="E29" s="66"/>
      <c r="F29" s="126"/>
      <c r="G29" s="66"/>
      <c r="H29" s="66"/>
      <c r="I29" s="127"/>
      <c r="J29" s="66"/>
      <c r="K29" s="66"/>
      <c r="L29" s="127"/>
      <c r="M29" s="66"/>
      <c r="N29" s="66"/>
      <c r="O29" s="127"/>
      <c r="P29" s="53"/>
    </row>
    <row r="30" spans="1:16" s="11" customFormat="1" ht="17.25" customHeight="1">
      <c r="A30" s="11" t="s">
        <v>134</v>
      </c>
      <c r="D30" s="22"/>
      <c r="E30" s="22"/>
      <c r="F30" s="100"/>
      <c r="G30" s="22"/>
      <c r="H30" s="22"/>
      <c r="I30" s="93"/>
      <c r="J30" s="22"/>
      <c r="K30" s="22"/>
      <c r="L30" s="93"/>
      <c r="M30" s="22"/>
      <c r="N30" s="22"/>
      <c r="O30" s="57"/>
      <c r="P30" s="53"/>
    </row>
    <row r="31" spans="1:16" s="11" customFormat="1" ht="17.25" customHeight="1">
      <c r="A31" s="12" t="s">
        <v>68</v>
      </c>
      <c r="B31" s="12"/>
      <c r="C31" s="12"/>
      <c r="D31" s="22"/>
      <c r="E31" s="20"/>
      <c r="F31" s="95"/>
      <c r="G31" s="20"/>
      <c r="H31" s="20"/>
      <c r="I31" s="67"/>
      <c r="J31" s="20"/>
      <c r="K31" s="20"/>
      <c r="L31" s="67"/>
      <c r="M31" s="20"/>
      <c r="N31" s="101"/>
      <c r="O31" s="30" t="s">
        <v>61</v>
      </c>
      <c r="P31" s="53"/>
    </row>
    <row r="32" spans="3:16" s="11" customFormat="1" ht="17.25" customHeight="1">
      <c r="C32" s="13" t="s">
        <v>42</v>
      </c>
      <c r="D32" s="161" t="s">
        <v>69</v>
      </c>
      <c r="E32" s="162"/>
      <c r="F32" s="163"/>
      <c r="G32" s="161" t="s">
        <v>70</v>
      </c>
      <c r="H32" s="162"/>
      <c r="I32" s="163"/>
      <c r="J32" s="161" t="s">
        <v>71</v>
      </c>
      <c r="K32" s="162"/>
      <c r="L32" s="163"/>
      <c r="M32" s="161" t="s">
        <v>72</v>
      </c>
      <c r="N32" s="162"/>
      <c r="O32" s="162"/>
      <c r="P32" s="53"/>
    </row>
    <row r="33" spans="1:16" s="11" customFormat="1" ht="17.25" customHeight="1">
      <c r="A33" s="12" t="s">
        <v>45</v>
      </c>
      <c r="B33" s="12"/>
      <c r="C33" s="14"/>
      <c r="D33" s="102" t="s">
        <v>66</v>
      </c>
      <c r="E33" s="102" t="s">
        <v>67</v>
      </c>
      <c r="F33" s="98" t="s">
        <v>214</v>
      </c>
      <c r="G33" s="102" t="s">
        <v>66</v>
      </c>
      <c r="H33" s="102" t="s">
        <v>67</v>
      </c>
      <c r="I33" s="68" t="s">
        <v>214</v>
      </c>
      <c r="J33" s="102" t="s">
        <v>66</v>
      </c>
      <c r="K33" s="102" t="s">
        <v>67</v>
      </c>
      <c r="L33" s="68" t="s">
        <v>214</v>
      </c>
      <c r="M33" s="102" t="s">
        <v>66</v>
      </c>
      <c r="N33" s="102" t="s">
        <v>67</v>
      </c>
      <c r="O33" s="103" t="s">
        <v>214</v>
      </c>
      <c r="P33" s="53"/>
    </row>
    <row r="34" spans="1:16" s="11" customFormat="1" ht="17.25" customHeight="1">
      <c r="A34" s="15"/>
      <c r="B34" s="15"/>
      <c r="C34" s="16" t="s">
        <v>24</v>
      </c>
      <c r="D34" s="118">
        <v>10025959</v>
      </c>
      <c r="E34" s="118">
        <v>4509826</v>
      </c>
      <c r="F34" s="118">
        <v>44.98149254350631</v>
      </c>
      <c r="G34" s="128">
        <v>35039428</v>
      </c>
      <c r="H34" s="118">
        <v>16436833</v>
      </c>
      <c r="I34" s="118">
        <v>46.90953573785508</v>
      </c>
      <c r="J34" s="128">
        <v>2366196</v>
      </c>
      <c r="K34" s="118">
        <v>1233210</v>
      </c>
      <c r="L34" s="118">
        <v>52.11782963034338</v>
      </c>
      <c r="M34" s="128">
        <v>31680602</v>
      </c>
      <c r="N34" s="118">
        <v>16191172</v>
      </c>
      <c r="O34" s="118">
        <v>51.10752630268831</v>
      </c>
      <c r="P34" s="53"/>
    </row>
    <row r="35" spans="1:16" s="11" customFormat="1" ht="17.25" customHeight="1">
      <c r="A35" s="17"/>
      <c r="B35" s="89" t="s">
        <v>150</v>
      </c>
      <c r="C35" s="16" t="s">
        <v>25</v>
      </c>
      <c r="D35" s="118">
        <v>1654649</v>
      </c>
      <c r="E35" s="118">
        <v>559851</v>
      </c>
      <c r="F35" s="118">
        <v>33.835030873617306</v>
      </c>
      <c r="G35" s="130">
        <v>8822227</v>
      </c>
      <c r="H35" s="131">
        <v>3130143</v>
      </c>
      <c r="I35" s="118">
        <v>35.48019111274285</v>
      </c>
      <c r="J35" s="130">
        <v>385361</v>
      </c>
      <c r="K35" s="118">
        <v>67197</v>
      </c>
      <c r="L35" s="118">
        <v>17.437415825680336</v>
      </c>
      <c r="M35" s="130">
        <v>4862571</v>
      </c>
      <c r="N35" s="131">
        <v>1509439</v>
      </c>
      <c r="O35" s="118">
        <v>31.041994039778547</v>
      </c>
      <c r="P35" s="53"/>
    </row>
    <row r="36" spans="1:16" s="11" customFormat="1" ht="17.25" customHeight="1">
      <c r="A36" s="17"/>
      <c r="B36" s="89" t="s">
        <v>151</v>
      </c>
      <c r="C36" s="16" t="s">
        <v>26</v>
      </c>
      <c r="D36" s="118">
        <v>287544</v>
      </c>
      <c r="E36" s="118">
        <v>242209</v>
      </c>
      <c r="F36" s="118">
        <v>84.23371727457362</v>
      </c>
      <c r="G36" s="130">
        <v>2092725</v>
      </c>
      <c r="H36" s="131">
        <v>1882548</v>
      </c>
      <c r="I36" s="118">
        <v>89.95677884098484</v>
      </c>
      <c r="J36" s="130">
        <v>137152</v>
      </c>
      <c r="K36" s="118">
        <v>134937</v>
      </c>
      <c r="L36" s="118">
        <v>98.38500349976668</v>
      </c>
      <c r="M36" s="130">
        <v>859628</v>
      </c>
      <c r="N36" s="131">
        <v>767243</v>
      </c>
      <c r="O36" s="118">
        <v>89.25290939801867</v>
      </c>
      <c r="P36" s="53"/>
    </row>
    <row r="37" spans="1:16" s="11" customFormat="1" ht="17.25" customHeight="1">
      <c r="A37" s="17"/>
      <c r="B37" s="89" t="s">
        <v>152</v>
      </c>
      <c r="C37" s="16" t="s">
        <v>27</v>
      </c>
      <c r="D37" s="118">
        <v>41241</v>
      </c>
      <c r="E37" s="118">
        <v>7020</v>
      </c>
      <c r="F37" s="118">
        <v>17.021895686331565</v>
      </c>
      <c r="G37" s="130">
        <v>51132</v>
      </c>
      <c r="H37" s="131">
        <v>13605</v>
      </c>
      <c r="I37" s="118">
        <v>26.60760384886177</v>
      </c>
      <c r="J37" s="130" t="s">
        <v>218</v>
      </c>
      <c r="K37" s="118" t="s">
        <v>218</v>
      </c>
      <c r="L37" s="118" t="s">
        <v>230</v>
      </c>
      <c r="M37" s="130">
        <v>78917</v>
      </c>
      <c r="N37" s="131">
        <v>12890</v>
      </c>
      <c r="O37" s="118">
        <v>16.333616331082023</v>
      </c>
      <c r="P37" s="53"/>
    </row>
    <row r="38" spans="1:16" s="11" customFormat="1" ht="17.25" customHeight="1">
      <c r="A38" s="17"/>
      <c r="B38" s="89" t="s">
        <v>153</v>
      </c>
      <c r="C38" s="16" t="s">
        <v>139</v>
      </c>
      <c r="D38" s="118">
        <v>28762</v>
      </c>
      <c r="E38" s="118" t="s">
        <v>218</v>
      </c>
      <c r="F38" s="118" t="s">
        <v>218</v>
      </c>
      <c r="G38" s="130">
        <v>105756</v>
      </c>
      <c r="H38" s="131" t="s">
        <v>218</v>
      </c>
      <c r="I38" s="118" t="s">
        <v>228</v>
      </c>
      <c r="J38" s="130">
        <v>887</v>
      </c>
      <c r="K38" s="118" t="s">
        <v>218</v>
      </c>
      <c r="L38" s="118" t="s">
        <v>228</v>
      </c>
      <c r="M38" s="130">
        <v>59241</v>
      </c>
      <c r="N38" s="131" t="s">
        <v>218</v>
      </c>
      <c r="O38" s="118" t="s">
        <v>218</v>
      </c>
      <c r="P38" s="53"/>
    </row>
    <row r="39" spans="1:16" s="11" customFormat="1" ht="17.25" customHeight="1">
      <c r="A39" s="17"/>
      <c r="B39" s="89" t="s">
        <v>154</v>
      </c>
      <c r="C39" s="16" t="s">
        <v>140</v>
      </c>
      <c r="D39" s="118">
        <v>56904</v>
      </c>
      <c r="E39" s="118" t="s">
        <v>218</v>
      </c>
      <c r="F39" s="118" t="s">
        <v>218</v>
      </c>
      <c r="G39" s="130">
        <v>102865</v>
      </c>
      <c r="H39" s="131" t="s">
        <v>218</v>
      </c>
      <c r="I39" s="118" t="s">
        <v>218</v>
      </c>
      <c r="J39" s="130" t="s">
        <v>218</v>
      </c>
      <c r="K39" s="118" t="s">
        <v>228</v>
      </c>
      <c r="L39" s="118" t="s">
        <v>230</v>
      </c>
      <c r="M39" s="130">
        <v>98755</v>
      </c>
      <c r="N39" s="131" t="s">
        <v>218</v>
      </c>
      <c r="O39" s="118" t="s">
        <v>218</v>
      </c>
      <c r="P39" s="53"/>
    </row>
    <row r="40" spans="1:16" s="11" customFormat="1" ht="17.25" customHeight="1">
      <c r="A40" s="17"/>
      <c r="B40" s="89" t="s">
        <v>155</v>
      </c>
      <c r="C40" s="16" t="s">
        <v>28</v>
      </c>
      <c r="D40" s="118">
        <v>137049</v>
      </c>
      <c r="E40" s="118">
        <v>3829</v>
      </c>
      <c r="F40" s="118">
        <v>2.7938912359812917</v>
      </c>
      <c r="G40" s="130">
        <v>595402</v>
      </c>
      <c r="H40" s="131">
        <v>6322</v>
      </c>
      <c r="I40" s="118">
        <v>1.0618036217547135</v>
      </c>
      <c r="J40" s="130">
        <v>20063</v>
      </c>
      <c r="K40" s="118" t="s">
        <v>218</v>
      </c>
      <c r="L40" s="118" t="s">
        <v>218</v>
      </c>
      <c r="M40" s="130">
        <v>350409</v>
      </c>
      <c r="N40" s="131">
        <v>7820</v>
      </c>
      <c r="O40" s="118">
        <v>2.2316778393249033</v>
      </c>
      <c r="P40" s="53"/>
    </row>
    <row r="41" spans="1:16" s="11" customFormat="1" ht="17.25" customHeight="1">
      <c r="A41" s="17"/>
      <c r="B41" s="89" t="s">
        <v>156</v>
      </c>
      <c r="C41" s="16" t="s">
        <v>149</v>
      </c>
      <c r="D41" s="118">
        <v>212390</v>
      </c>
      <c r="E41" s="118">
        <v>36776</v>
      </c>
      <c r="F41" s="118">
        <v>17.31531616366119</v>
      </c>
      <c r="G41" s="130">
        <v>555206</v>
      </c>
      <c r="H41" s="131">
        <v>99975</v>
      </c>
      <c r="I41" s="118">
        <v>18.006829897371425</v>
      </c>
      <c r="J41" s="130">
        <v>32018</v>
      </c>
      <c r="K41" s="118">
        <v>5608</v>
      </c>
      <c r="L41" s="118">
        <v>17.515147729402212</v>
      </c>
      <c r="M41" s="130">
        <v>446327</v>
      </c>
      <c r="N41" s="131">
        <v>93249</v>
      </c>
      <c r="O41" s="118">
        <v>20.89252946830463</v>
      </c>
      <c r="P41" s="53"/>
    </row>
    <row r="42" spans="1:16" s="11" customFormat="1" ht="17.25" customHeight="1">
      <c r="A42" s="17" t="s">
        <v>29</v>
      </c>
      <c r="B42" s="89" t="s">
        <v>157</v>
      </c>
      <c r="C42" s="16" t="s">
        <v>30</v>
      </c>
      <c r="D42" s="118">
        <v>768716</v>
      </c>
      <c r="E42" s="118">
        <v>265875</v>
      </c>
      <c r="F42" s="118">
        <v>34.5868955505024</v>
      </c>
      <c r="G42" s="130">
        <v>3830338</v>
      </c>
      <c r="H42" s="131">
        <v>2439669</v>
      </c>
      <c r="I42" s="118">
        <v>63.6933085278636</v>
      </c>
      <c r="J42" s="130">
        <v>621590</v>
      </c>
      <c r="K42" s="118">
        <v>333766</v>
      </c>
      <c r="L42" s="118">
        <v>53.695522772245376</v>
      </c>
      <c r="M42" s="130">
        <v>11380248</v>
      </c>
      <c r="N42" s="131">
        <v>7115598</v>
      </c>
      <c r="O42" s="118">
        <v>62.525860596359585</v>
      </c>
      <c r="P42" s="53"/>
    </row>
    <row r="43" spans="1:16" s="11" customFormat="1" ht="17.25" customHeight="1">
      <c r="A43" s="17" t="s">
        <v>29</v>
      </c>
      <c r="B43" s="89" t="s">
        <v>158</v>
      </c>
      <c r="C43" s="16" t="s">
        <v>31</v>
      </c>
      <c r="D43" s="118" t="s">
        <v>221</v>
      </c>
      <c r="E43" s="118" t="s">
        <v>218</v>
      </c>
      <c r="F43" s="118" t="s">
        <v>218</v>
      </c>
      <c r="G43" s="130" t="s">
        <v>220</v>
      </c>
      <c r="H43" s="131" t="s">
        <v>218</v>
      </c>
      <c r="I43" s="118" t="s">
        <v>228</v>
      </c>
      <c r="J43" s="130" t="s">
        <v>218</v>
      </c>
      <c r="K43" s="118" t="s">
        <v>218</v>
      </c>
      <c r="L43" s="118" t="s">
        <v>230</v>
      </c>
      <c r="M43" s="130" t="s">
        <v>232</v>
      </c>
      <c r="N43" s="131" t="s">
        <v>218</v>
      </c>
      <c r="O43" s="118" t="s">
        <v>218</v>
      </c>
      <c r="P43" s="53"/>
    </row>
    <row r="44" spans="1:16" s="11" customFormat="1" ht="17.25" customHeight="1">
      <c r="A44" s="17"/>
      <c r="B44" s="89" t="s">
        <v>159</v>
      </c>
      <c r="C44" s="16" t="s">
        <v>32</v>
      </c>
      <c r="D44" s="118">
        <v>234310</v>
      </c>
      <c r="E44" s="118">
        <v>49623</v>
      </c>
      <c r="F44" s="118">
        <v>21.178353463360505</v>
      </c>
      <c r="G44" s="130">
        <v>698796</v>
      </c>
      <c r="H44" s="131">
        <v>117778</v>
      </c>
      <c r="I44" s="118">
        <v>16.854418170682145</v>
      </c>
      <c r="J44" s="130">
        <v>24814</v>
      </c>
      <c r="K44" s="118">
        <v>7301</v>
      </c>
      <c r="L44" s="118">
        <v>29.422906423793023</v>
      </c>
      <c r="M44" s="130">
        <v>466843</v>
      </c>
      <c r="N44" s="131">
        <v>85210</v>
      </c>
      <c r="O44" s="118">
        <v>18.252388918758555</v>
      </c>
      <c r="P44" s="53"/>
    </row>
    <row r="45" spans="1:16" s="11" customFormat="1" ht="17.25" customHeight="1">
      <c r="A45" s="17"/>
      <c r="B45" s="89" t="s">
        <v>160</v>
      </c>
      <c r="C45" s="16" t="s">
        <v>33</v>
      </c>
      <c r="D45" s="118">
        <v>65774</v>
      </c>
      <c r="E45" s="118">
        <v>40704</v>
      </c>
      <c r="F45" s="118">
        <v>61.884635266214616</v>
      </c>
      <c r="G45" s="130">
        <v>103541</v>
      </c>
      <c r="H45" s="131">
        <v>72854</v>
      </c>
      <c r="I45" s="118">
        <v>70.36246511043935</v>
      </c>
      <c r="J45" s="130">
        <v>7906</v>
      </c>
      <c r="K45" s="118">
        <v>6051</v>
      </c>
      <c r="L45" s="118">
        <v>76.53680748798381</v>
      </c>
      <c r="M45" s="130">
        <v>113871</v>
      </c>
      <c r="N45" s="131">
        <v>65535</v>
      </c>
      <c r="O45" s="118">
        <v>57.55196669915957</v>
      </c>
      <c r="P45" s="53"/>
    </row>
    <row r="46" spans="1:16" s="11" customFormat="1" ht="17.25" customHeight="1">
      <c r="A46" s="17"/>
      <c r="B46" s="89" t="s">
        <v>161</v>
      </c>
      <c r="C46" s="16" t="s">
        <v>34</v>
      </c>
      <c r="D46" s="118" t="s">
        <v>222</v>
      </c>
      <c r="E46" s="118" t="s">
        <v>218</v>
      </c>
      <c r="F46" s="118" t="s">
        <v>218</v>
      </c>
      <c r="G46" s="130" t="s">
        <v>222</v>
      </c>
      <c r="H46" s="131" t="s">
        <v>228</v>
      </c>
      <c r="I46" s="118" t="s">
        <v>218</v>
      </c>
      <c r="J46" s="130" t="s">
        <v>233</v>
      </c>
      <c r="K46" s="118" t="s">
        <v>218</v>
      </c>
      <c r="L46" s="118" t="s">
        <v>218</v>
      </c>
      <c r="M46" s="130" t="s">
        <v>232</v>
      </c>
      <c r="N46" s="131" t="s">
        <v>228</v>
      </c>
      <c r="O46" s="118" t="s">
        <v>218</v>
      </c>
      <c r="P46" s="53"/>
    </row>
    <row r="47" spans="1:16" s="11" customFormat="1" ht="17.25" customHeight="1">
      <c r="A47" s="17"/>
      <c r="B47" s="89" t="s">
        <v>162</v>
      </c>
      <c r="C47" s="16" t="s">
        <v>35</v>
      </c>
      <c r="D47" s="118">
        <v>137148</v>
      </c>
      <c r="E47" s="118">
        <v>62300</v>
      </c>
      <c r="F47" s="118">
        <v>45.42537988158777</v>
      </c>
      <c r="G47" s="130">
        <v>368003</v>
      </c>
      <c r="H47" s="131">
        <v>147083</v>
      </c>
      <c r="I47" s="118">
        <v>39.96788069662476</v>
      </c>
      <c r="J47" s="130">
        <v>20635</v>
      </c>
      <c r="K47" s="118">
        <v>20635</v>
      </c>
      <c r="L47" s="118">
        <v>100</v>
      </c>
      <c r="M47" s="130">
        <v>502726</v>
      </c>
      <c r="N47" s="131">
        <v>291868</v>
      </c>
      <c r="O47" s="118">
        <v>58.05707283888242</v>
      </c>
      <c r="P47" s="53"/>
    </row>
    <row r="48" spans="1:16" s="11" customFormat="1" ht="17.25" customHeight="1">
      <c r="A48" s="17" t="s">
        <v>29</v>
      </c>
      <c r="B48" s="89" t="s">
        <v>163</v>
      </c>
      <c r="C48" s="16" t="s">
        <v>36</v>
      </c>
      <c r="D48" s="118">
        <v>259371</v>
      </c>
      <c r="E48" s="118">
        <v>195925</v>
      </c>
      <c r="F48" s="118">
        <v>75.53851432889567</v>
      </c>
      <c r="G48" s="130">
        <v>1730175</v>
      </c>
      <c r="H48" s="131">
        <v>1127081</v>
      </c>
      <c r="I48" s="118">
        <v>65.14260118196135</v>
      </c>
      <c r="J48" s="130">
        <v>68683</v>
      </c>
      <c r="K48" s="118">
        <v>62396</v>
      </c>
      <c r="L48" s="118">
        <v>90.84635208130105</v>
      </c>
      <c r="M48" s="130">
        <v>627446</v>
      </c>
      <c r="N48" s="131">
        <v>473567</v>
      </c>
      <c r="O48" s="118">
        <v>75.47533971050895</v>
      </c>
      <c r="P48" s="53"/>
    </row>
    <row r="49" spans="1:16" s="11" customFormat="1" ht="17.25" customHeight="1">
      <c r="A49" s="17" t="s">
        <v>29</v>
      </c>
      <c r="B49" s="89" t="s">
        <v>164</v>
      </c>
      <c r="C49" s="16" t="s">
        <v>37</v>
      </c>
      <c r="D49" s="118">
        <v>179510</v>
      </c>
      <c r="E49" s="118">
        <v>36375</v>
      </c>
      <c r="F49" s="118">
        <v>20.26349506991254</v>
      </c>
      <c r="G49" s="130">
        <v>493150</v>
      </c>
      <c r="H49" s="131">
        <v>128673</v>
      </c>
      <c r="I49" s="118">
        <v>26.09206123897394</v>
      </c>
      <c r="J49" s="130">
        <v>13162</v>
      </c>
      <c r="K49" s="118">
        <v>8</v>
      </c>
      <c r="L49" s="118">
        <v>0.0607810363166692</v>
      </c>
      <c r="M49" s="130">
        <v>309027</v>
      </c>
      <c r="N49" s="131">
        <v>102342</v>
      </c>
      <c r="O49" s="118">
        <v>33.117494587851546</v>
      </c>
      <c r="P49" s="53"/>
    </row>
    <row r="50" spans="1:16" s="11" customFormat="1" ht="17.25" customHeight="1">
      <c r="A50" s="17" t="s">
        <v>29</v>
      </c>
      <c r="B50" s="89" t="s">
        <v>165</v>
      </c>
      <c r="C50" s="16" t="s">
        <v>38</v>
      </c>
      <c r="D50" s="118">
        <v>1129641</v>
      </c>
      <c r="E50" s="118">
        <v>748824</v>
      </c>
      <c r="F50" s="118">
        <v>66.28867047141526</v>
      </c>
      <c r="G50" s="130">
        <v>2314248</v>
      </c>
      <c r="H50" s="131">
        <v>1410673</v>
      </c>
      <c r="I50" s="118">
        <v>60.95599952986889</v>
      </c>
      <c r="J50" s="130">
        <v>286390</v>
      </c>
      <c r="K50" s="118">
        <v>269335</v>
      </c>
      <c r="L50" s="118">
        <v>94.04483396766646</v>
      </c>
      <c r="M50" s="130">
        <v>2606131</v>
      </c>
      <c r="N50" s="131">
        <v>1763784</v>
      </c>
      <c r="O50" s="118">
        <v>67.678255621072</v>
      </c>
      <c r="P50" s="53"/>
    </row>
    <row r="51" spans="1:16" s="11" customFormat="1" ht="17.25" customHeight="1">
      <c r="A51" s="17" t="s">
        <v>29</v>
      </c>
      <c r="B51" s="89" t="s">
        <v>166</v>
      </c>
      <c r="C51" s="16" t="s">
        <v>142</v>
      </c>
      <c r="D51" s="118">
        <v>1160557</v>
      </c>
      <c r="E51" s="118">
        <v>535517</v>
      </c>
      <c r="F51" s="118">
        <v>46.143101976033925</v>
      </c>
      <c r="G51" s="130">
        <v>2746173</v>
      </c>
      <c r="H51" s="131">
        <v>1168011</v>
      </c>
      <c r="I51" s="118">
        <v>42.53231679140389</v>
      </c>
      <c r="J51" s="130">
        <v>169296</v>
      </c>
      <c r="K51" s="118">
        <v>72134</v>
      </c>
      <c r="L51" s="118">
        <v>42.60821283432568</v>
      </c>
      <c r="M51" s="130">
        <v>2451193</v>
      </c>
      <c r="N51" s="131">
        <v>981514</v>
      </c>
      <c r="O51" s="118">
        <v>40.04229777092216</v>
      </c>
      <c r="P51" s="53"/>
    </row>
    <row r="52" spans="1:16" s="11" customFormat="1" ht="17.25" customHeight="1">
      <c r="A52" s="17" t="s">
        <v>29</v>
      </c>
      <c r="B52" s="89" t="s">
        <v>167</v>
      </c>
      <c r="C52" s="16" t="s">
        <v>143</v>
      </c>
      <c r="D52" s="118">
        <v>935527</v>
      </c>
      <c r="E52" s="118">
        <v>341725</v>
      </c>
      <c r="F52" s="118">
        <v>36.527540092375745</v>
      </c>
      <c r="G52" s="130">
        <v>2495397</v>
      </c>
      <c r="H52" s="131">
        <v>780167</v>
      </c>
      <c r="I52" s="118">
        <v>31.26424372554748</v>
      </c>
      <c r="J52" s="130">
        <v>95504</v>
      </c>
      <c r="K52" s="118">
        <v>44762</v>
      </c>
      <c r="L52" s="118">
        <v>46.86924107890769</v>
      </c>
      <c r="M52" s="130">
        <v>1663928</v>
      </c>
      <c r="N52" s="131">
        <v>728386</v>
      </c>
      <c r="O52" s="118">
        <v>43.77509122990899</v>
      </c>
      <c r="P52" s="53"/>
    </row>
    <row r="53" spans="1:16" s="11" customFormat="1" ht="17.25" customHeight="1">
      <c r="A53" s="17" t="s">
        <v>29</v>
      </c>
      <c r="B53" s="89" t="s">
        <v>168</v>
      </c>
      <c r="C53" s="16" t="s">
        <v>144</v>
      </c>
      <c r="D53" s="118">
        <v>392582</v>
      </c>
      <c r="E53" s="118">
        <v>157537</v>
      </c>
      <c r="F53" s="118">
        <v>40.12843176712126</v>
      </c>
      <c r="G53" s="130">
        <v>516902</v>
      </c>
      <c r="H53" s="131">
        <v>190704</v>
      </c>
      <c r="I53" s="118">
        <v>36.89364715168446</v>
      </c>
      <c r="J53" s="130">
        <v>38621</v>
      </c>
      <c r="K53" s="118">
        <v>8620</v>
      </c>
      <c r="L53" s="118">
        <v>22.319463504311127</v>
      </c>
      <c r="M53" s="130">
        <v>754146</v>
      </c>
      <c r="N53" s="131">
        <v>323998</v>
      </c>
      <c r="O53" s="118">
        <v>42.96223808122035</v>
      </c>
      <c r="P53" s="53"/>
    </row>
    <row r="54" spans="1:16" s="11" customFormat="1" ht="17.25" customHeight="1">
      <c r="A54" s="17" t="s">
        <v>29</v>
      </c>
      <c r="B54" s="89" t="s">
        <v>169</v>
      </c>
      <c r="C54" s="16" t="s">
        <v>145</v>
      </c>
      <c r="D54" s="118">
        <v>956580</v>
      </c>
      <c r="E54" s="118">
        <v>730272</v>
      </c>
      <c r="F54" s="118">
        <v>76.34196826193313</v>
      </c>
      <c r="G54" s="130">
        <v>3474251</v>
      </c>
      <c r="H54" s="131">
        <v>2489922</v>
      </c>
      <c r="I54" s="118">
        <v>71.66787891836255</v>
      </c>
      <c r="J54" s="130">
        <v>244164</v>
      </c>
      <c r="K54" s="118">
        <v>128732</v>
      </c>
      <c r="L54" s="118">
        <v>52.723579233629856</v>
      </c>
      <c r="M54" s="130">
        <v>1639964</v>
      </c>
      <c r="N54" s="131">
        <v>1137960</v>
      </c>
      <c r="O54" s="118">
        <v>69.3893280584208</v>
      </c>
      <c r="P54" s="53"/>
    </row>
    <row r="55" spans="1:16" s="11" customFormat="1" ht="17.25" customHeight="1">
      <c r="A55" s="17" t="s">
        <v>29</v>
      </c>
      <c r="B55" s="89" t="s">
        <v>170</v>
      </c>
      <c r="C55" s="16" t="s">
        <v>128</v>
      </c>
      <c r="D55" s="118">
        <v>637195</v>
      </c>
      <c r="E55" s="118">
        <v>87508</v>
      </c>
      <c r="F55" s="118">
        <v>13.733315547046038</v>
      </c>
      <c r="G55" s="130">
        <v>2174009</v>
      </c>
      <c r="H55" s="131">
        <v>235339</v>
      </c>
      <c r="I55" s="118">
        <v>10.825116179371843</v>
      </c>
      <c r="J55" s="130">
        <v>110635</v>
      </c>
      <c r="K55" s="118">
        <v>5585</v>
      </c>
      <c r="L55" s="118">
        <v>5.048131242373571</v>
      </c>
      <c r="M55" s="130">
        <v>1075014</v>
      </c>
      <c r="N55" s="131">
        <v>102977</v>
      </c>
      <c r="O55" s="118">
        <v>9.579131062479187</v>
      </c>
      <c r="P55" s="53"/>
    </row>
    <row r="56" spans="1:16" s="11" customFormat="1" ht="17.25" customHeight="1">
      <c r="A56" s="17" t="s">
        <v>29</v>
      </c>
      <c r="B56" s="89" t="s">
        <v>171</v>
      </c>
      <c r="C56" s="16" t="s">
        <v>146</v>
      </c>
      <c r="D56" s="118">
        <v>15116</v>
      </c>
      <c r="E56" s="118" t="s">
        <v>218</v>
      </c>
      <c r="F56" s="118" t="s">
        <v>218</v>
      </c>
      <c r="G56" s="130">
        <v>14245</v>
      </c>
      <c r="H56" s="131" t="s">
        <v>218</v>
      </c>
      <c r="I56" s="118" t="s">
        <v>218</v>
      </c>
      <c r="J56" s="130" t="s">
        <v>218</v>
      </c>
      <c r="K56" s="118" t="s">
        <v>218</v>
      </c>
      <c r="L56" s="118" t="s">
        <v>230</v>
      </c>
      <c r="M56" s="130">
        <v>27828</v>
      </c>
      <c r="N56" s="131" t="s">
        <v>218</v>
      </c>
      <c r="O56" s="118" t="s">
        <v>218</v>
      </c>
      <c r="P56" s="53"/>
    </row>
    <row r="57" spans="1:16" s="11" customFormat="1" ht="17.25" customHeight="1">
      <c r="A57" s="17" t="s">
        <v>29</v>
      </c>
      <c r="B57" s="89" t="s">
        <v>172</v>
      </c>
      <c r="C57" s="16" t="s">
        <v>147</v>
      </c>
      <c r="D57" s="118">
        <v>606380</v>
      </c>
      <c r="E57" s="118">
        <v>403461</v>
      </c>
      <c r="F57" s="131">
        <v>66.5360005277219</v>
      </c>
      <c r="G57" s="130">
        <v>1398291</v>
      </c>
      <c r="H57" s="131">
        <v>989186</v>
      </c>
      <c r="I57" s="131">
        <v>70.74249923656807</v>
      </c>
      <c r="J57" s="130">
        <v>82511</v>
      </c>
      <c r="K57" s="118">
        <v>66143</v>
      </c>
      <c r="L57" s="118">
        <v>80.16264498066924</v>
      </c>
      <c r="M57" s="130">
        <v>957999</v>
      </c>
      <c r="N57" s="131">
        <v>615506</v>
      </c>
      <c r="O57" s="118">
        <v>64.2491276086927</v>
      </c>
      <c r="P57" s="53"/>
    </row>
    <row r="58" spans="1:16" s="11" customFormat="1" ht="17.25" customHeight="1">
      <c r="A58" s="18"/>
      <c r="B58" s="46" t="s">
        <v>173</v>
      </c>
      <c r="C58" s="14" t="s">
        <v>39</v>
      </c>
      <c r="D58" s="132">
        <v>111289</v>
      </c>
      <c r="E58" s="133">
        <v>4495</v>
      </c>
      <c r="F58" s="133">
        <v>4.039033507354725</v>
      </c>
      <c r="G58" s="132">
        <v>209808</v>
      </c>
      <c r="H58" s="133">
        <v>7100</v>
      </c>
      <c r="I58" s="133">
        <v>3.384046366201479</v>
      </c>
      <c r="J58" s="132">
        <v>5779</v>
      </c>
      <c r="K58" s="118" t="s">
        <v>218</v>
      </c>
      <c r="L58" s="118" t="s">
        <v>218</v>
      </c>
      <c r="M58" s="132">
        <v>307050</v>
      </c>
      <c r="N58" s="133">
        <v>12286</v>
      </c>
      <c r="O58" s="133">
        <v>4.001302719426803</v>
      </c>
      <c r="P58" s="53"/>
    </row>
    <row r="59" spans="1:16" s="11" customFormat="1" ht="13.5" customHeight="1">
      <c r="A59" s="11" t="s">
        <v>135</v>
      </c>
      <c r="D59" s="22"/>
      <c r="E59" s="22"/>
      <c r="F59" s="100"/>
      <c r="G59" s="22"/>
      <c r="H59" s="22"/>
      <c r="I59" s="93"/>
      <c r="J59" s="22"/>
      <c r="K59" s="66"/>
      <c r="L59" s="127"/>
      <c r="M59" s="22"/>
      <c r="N59" s="22"/>
      <c r="O59" s="57"/>
      <c r="P59" s="53"/>
    </row>
    <row r="60" spans="4:16" s="11" customFormat="1" ht="13.5" customHeight="1">
      <c r="D60" s="22"/>
      <c r="E60" s="22"/>
      <c r="F60" s="100"/>
      <c r="G60" s="22"/>
      <c r="H60" s="22"/>
      <c r="I60" s="93"/>
      <c r="J60" s="22"/>
      <c r="K60" s="22"/>
      <c r="L60" s="93"/>
      <c r="M60" s="22"/>
      <c r="N60" s="22"/>
      <c r="O60" s="93"/>
      <c r="P60" s="53"/>
    </row>
    <row r="61" spans="1:16" s="11" customFormat="1" ht="17.25" customHeight="1">
      <c r="A61" s="12" t="s">
        <v>68</v>
      </c>
      <c r="B61" s="12"/>
      <c r="C61" s="12"/>
      <c r="D61" s="20"/>
      <c r="E61" s="20"/>
      <c r="F61" s="95"/>
      <c r="G61" s="20"/>
      <c r="H61" s="20"/>
      <c r="I61" s="67"/>
      <c r="J61" s="20"/>
      <c r="K61" s="20"/>
      <c r="L61" s="67"/>
      <c r="M61" s="19"/>
      <c r="N61" s="19"/>
      <c r="O61" s="57"/>
      <c r="P61" s="53"/>
    </row>
    <row r="62" spans="3:16" s="11" customFormat="1" ht="17.25" customHeight="1">
      <c r="C62" s="13" t="s">
        <v>42</v>
      </c>
      <c r="D62" s="161" t="s">
        <v>215</v>
      </c>
      <c r="E62" s="162"/>
      <c r="F62" s="163"/>
      <c r="G62" s="161" t="s">
        <v>73</v>
      </c>
      <c r="H62" s="162"/>
      <c r="I62" s="163"/>
      <c r="J62" s="161" t="s">
        <v>74</v>
      </c>
      <c r="K62" s="162"/>
      <c r="L62" s="162"/>
      <c r="M62" s="19"/>
      <c r="N62" s="19"/>
      <c r="O62" s="57"/>
      <c r="P62" s="53"/>
    </row>
    <row r="63" spans="1:16" s="11" customFormat="1" ht="17.25" customHeight="1">
      <c r="A63" s="12" t="s">
        <v>45</v>
      </c>
      <c r="B63" s="12"/>
      <c r="C63" s="14"/>
      <c r="D63" s="102" t="s">
        <v>66</v>
      </c>
      <c r="E63" s="102" t="s">
        <v>67</v>
      </c>
      <c r="F63" s="98" t="s">
        <v>214</v>
      </c>
      <c r="G63" s="102" t="s">
        <v>66</v>
      </c>
      <c r="H63" s="102" t="s">
        <v>67</v>
      </c>
      <c r="I63" s="68" t="s">
        <v>214</v>
      </c>
      <c r="J63" s="102" t="s">
        <v>66</v>
      </c>
      <c r="K63" s="102" t="s">
        <v>67</v>
      </c>
      <c r="L63" s="103" t="s">
        <v>214</v>
      </c>
      <c r="M63" s="19"/>
      <c r="N63" s="19"/>
      <c r="O63" s="57"/>
      <c r="P63" s="53"/>
    </row>
    <row r="64" spans="1:16" s="11" customFormat="1" ht="17.25" customHeight="1">
      <c r="A64" s="15"/>
      <c r="B64" s="15"/>
      <c r="C64" s="16" t="s">
        <v>24</v>
      </c>
      <c r="D64" s="118">
        <v>3128600</v>
      </c>
      <c r="E64" s="118">
        <v>1420768</v>
      </c>
      <c r="F64" s="118">
        <v>45.412261075241325</v>
      </c>
      <c r="G64" s="128">
        <v>3899624</v>
      </c>
      <c r="H64" s="129">
        <v>1780607</v>
      </c>
      <c r="I64" s="118">
        <v>45.66099193152981</v>
      </c>
      <c r="J64" s="128">
        <v>1077674</v>
      </c>
      <c r="K64" s="118">
        <v>569442</v>
      </c>
      <c r="L64" s="118">
        <v>52.83991262663849</v>
      </c>
      <c r="M64"/>
      <c r="N64"/>
      <c r="O64"/>
      <c r="P64" s="53"/>
    </row>
    <row r="65" spans="1:16" s="11" customFormat="1" ht="17.25" customHeight="1">
      <c r="A65" s="17"/>
      <c r="B65" s="89" t="s">
        <v>150</v>
      </c>
      <c r="C65" s="16" t="s">
        <v>25</v>
      </c>
      <c r="D65" s="118">
        <v>718391</v>
      </c>
      <c r="E65" s="118">
        <v>70018</v>
      </c>
      <c r="F65" s="118">
        <v>9.746502948951198</v>
      </c>
      <c r="G65" s="130">
        <v>663213</v>
      </c>
      <c r="H65" s="131">
        <v>348916</v>
      </c>
      <c r="I65" s="118">
        <v>52.60994582434301</v>
      </c>
      <c r="J65" s="130">
        <v>188604</v>
      </c>
      <c r="K65" s="118">
        <v>92742</v>
      </c>
      <c r="L65" s="118">
        <v>49.172870140612076</v>
      </c>
      <c r="M65"/>
      <c r="N65"/>
      <c r="O65"/>
      <c r="P65" s="53"/>
    </row>
    <row r="66" spans="1:16" s="11" customFormat="1" ht="17.25" customHeight="1">
      <c r="A66" s="17"/>
      <c r="B66" s="89" t="s">
        <v>151</v>
      </c>
      <c r="C66" s="16" t="s">
        <v>26</v>
      </c>
      <c r="D66" s="118">
        <v>149972</v>
      </c>
      <c r="E66" s="118">
        <v>143780</v>
      </c>
      <c r="F66" s="118">
        <v>95.87122929613527</v>
      </c>
      <c r="G66" s="130">
        <v>123309</v>
      </c>
      <c r="H66" s="131">
        <v>104330</v>
      </c>
      <c r="I66" s="118">
        <v>84.60858493702813</v>
      </c>
      <c r="J66" s="130">
        <v>56174</v>
      </c>
      <c r="K66" s="118">
        <v>49023</v>
      </c>
      <c r="L66" s="118">
        <v>87.26991134688646</v>
      </c>
      <c r="M66"/>
      <c r="N66"/>
      <c r="O66"/>
      <c r="P66" s="53"/>
    </row>
    <row r="67" spans="1:16" s="11" customFormat="1" ht="17.25" customHeight="1">
      <c r="A67" s="17"/>
      <c r="B67" s="89" t="s">
        <v>152</v>
      </c>
      <c r="C67" s="16" t="s">
        <v>27</v>
      </c>
      <c r="D67" s="118" t="s">
        <v>218</v>
      </c>
      <c r="E67" s="118" t="s">
        <v>218</v>
      </c>
      <c r="F67" s="118" t="s">
        <v>230</v>
      </c>
      <c r="G67" s="130" t="s">
        <v>218</v>
      </c>
      <c r="H67" s="131" t="s">
        <v>218</v>
      </c>
      <c r="I67" s="118" t="s">
        <v>230</v>
      </c>
      <c r="J67" s="130" t="s">
        <v>218</v>
      </c>
      <c r="K67" s="118" t="s">
        <v>228</v>
      </c>
      <c r="L67" s="118" t="s">
        <v>230</v>
      </c>
      <c r="M67"/>
      <c r="N67"/>
      <c r="O67"/>
      <c r="P67" s="53"/>
    </row>
    <row r="68" spans="1:16" s="11" customFormat="1" ht="17.25" customHeight="1">
      <c r="A68" s="17"/>
      <c r="B68" s="89" t="s">
        <v>153</v>
      </c>
      <c r="C68" s="16" t="s">
        <v>139</v>
      </c>
      <c r="D68" s="118">
        <v>778</v>
      </c>
      <c r="E68" s="118" t="s">
        <v>218</v>
      </c>
      <c r="F68" s="118" t="s">
        <v>229</v>
      </c>
      <c r="G68" s="130">
        <v>6388</v>
      </c>
      <c r="H68" s="131" t="s">
        <v>218</v>
      </c>
      <c r="I68" s="118" t="s">
        <v>229</v>
      </c>
      <c r="J68" s="130">
        <v>1367</v>
      </c>
      <c r="K68" s="118" t="s">
        <v>218</v>
      </c>
      <c r="L68" s="118" t="s">
        <v>231</v>
      </c>
      <c r="M68"/>
      <c r="N68"/>
      <c r="O68"/>
      <c r="P68" s="53"/>
    </row>
    <row r="69" spans="1:16" s="11" customFormat="1" ht="17.25" customHeight="1">
      <c r="A69" s="17"/>
      <c r="B69" s="89" t="s">
        <v>154</v>
      </c>
      <c r="C69" s="16" t="s">
        <v>140</v>
      </c>
      <c r="D69" s="118" t="s">
        <v>218</v>
      </c>
      <c r="E69" s="118" t="s">
        <v>218</v>
      </c>
      <c r="F69" s="118" t="s">
        <v>230</v>
      </c>
      <c r="G69" s="130" t="s">
        <v>218</v>
      </c>
      <c r="H69" s="131" t="s">
        <v>229</v>
      </c>
      <c r="I69" s="118" t="s">
        <v>230</v>
      </c>
      <c r="J69" s="130" t="s">
        <v>229</v>
      </c>
      <c r="K69" s="118" t="s">
        <v>218</v>
      </c>
      <c r="L69" s="118" t="s">
        <v>230</v>
      </c>
      <c r="M69"/>
      <c r="N69"/>
      <c r="O69"/>
      <c r="P69" s="53"/>
    </row>
    <row r="70" spans="1:16" s="11" customFormat="1" ht="17.25" customHeight="1">
      <c r="A70" s="17"/>
      <c r="B70" s="89" t="s">
        <v>155</v>
      </c>
      <c r="C70" s="16" t="s">
        <v>28</v>
      </c>
      <c r="D70" s="118">
        <v>21587</v>
      </c>
      <c r="E70" s="118" t="s">
        <v>218</v>
      </c>
      <c r="F70" s="118" t="s">
        <v>229</v>
      </c>
      <c r="G70" s="130">
        <v>43000</v>
      </c>
      <c r="H70" s="131" t="s">
        <v>228</v>
      </c>
      <c r="I70" s="118" t="s">
        <v>218</v>
      </c>
      <c r="J70" s="130">
        <v>17200</v>
      </c>
      <c r="K70" s="118" t="s">
        <v>218</v>
      </c>
      <c r="L70" s="118" t="s">
        <v>228</v>
      </c>
      <c r="M70"/>
      <c r="N70"/>
      <c r="O70"/>
      <c r="P70" s="53"/>
    </row>
    <row r="71" spans="1:16" s="11" customFormat="1" ht="17.25" customHeight="1">
      <c r="A71" s="17"/>
      <c r="B71" s="89" t="s">
        <v>156</v>
      </c>
      <c r="C71" s="16" t="s">
        <v>149</v>
      </c>
      <c r="D71" s="118">
        <v>14574</v>
      </c>
      <c r="E71" s="118">
        <v>6131</v>
      </c>
      <c r="F71" s="118">
        <v>42.06806641965144</v>
      </c>
      <c r="G71" s="130">
        <v>34109</v>
      </c>
      <c r="H71" s="131">
        <v>4379</v>
      </c>
      <c r="I71" s="118">
        <v>12.83825383329913</v>
      </c>
      <c r="J71" s="130">
        <v>13428</v>
      </c>
      <c r="K71" s="118">
        <v>1886</v>
      </c>
      <c r="L71" s="118">
        <v>14.045278522490317</v>
      </c>
      <c r="M71"/>
      <c r="N71"/>
      <c r="O71"/>
      <c r="P71" s="53"/>
    </row>
    <row r="72" spans="1:16" s="11" customFormat="1" ht="17.25" customHeight="1">
      <c r="A72" s="17" t="s">
        <v>29</v>
      </c>
      <c r="B72" s="89" t="s">
        <v>157</v>
      </c>
      <c r="C72" s="16" t="s">
        <v>30</v>
      </c>
      <c r="D72" s="118">
        <v>1423923</v>
      </c>
      <c r="E72" s="118">
        <v>704207</v>
      </c>
      <c r="F72" s="118">
        <v>49.45541296825741</v>
      </c>
      <c r="G72" s="130">
        <v>832068</v>
      </c>
      <c r="H72" s="131">
        <v>315989</v>
      </c>
      <c r="I72" s="118">
        <v>37.9763432796358</v>
      </c>
      <c r="J72" s="130">
        <v>165059</v>
      </c>
      <c r="K72" s="118">
        <v>70906</v>
      </c>
      <c r="L72" s="118">
        <v>42.957972603735634</v>
      </c>
      <c r="M72"/>
      <c r="N72"/>
      <c r="O72"/>
      <c r="P72" s="53"/>
    </row>
    <row r="73" spans="1:16" s="11" customFormat="1" ht="17.25" customHeight="1">
      <c r="A73" s="17" t="s">
        <v>29</v>
      </c>
      <c r="B73" s="89" t="s">
        <v>158</v>
      </c>
      <c r="C73" s="16" t="s">
        <v>31</v>
      </c>
      <c r="D73" s="118" t="s">
        <v>218</v>
      </c>
      <c r="E73" s="118" t="s">
        <v>218</v>
      </c>
      <c r="F73" s="118" t="s">
        <v>230</v>
      </c>
      <c r="G73" s="130" t="s">
        <v>218</v>
      </c>
      <c r="H73" s="131" t="s">
        <v>228</v>
      </c>
      <c r="I73" s="118" t="s">
        <v>230</v>
      </c>
      <c r="J73" s="130" t="s">
        <v>228</v>
      </c>
      <c r="K73" s="118" t="s">
        <v>218</v>
      </c>
      <c r="L73" s="118" t="s">
        <v>230</v>
      </c>
      <c r="M73"/>
      <c r="N73"/>
      <c r="O73"/>
      <c r="P73" s="53"/>
    </row>
    <row r="74" spans="1:16" s="11" customFormat="1" ht="17.25" customHeight="1">
      <c r="A74" s="17"/>
      <c r="B74" s="89" t="s">
        <v>159</v>
      </c>
      <c r="C74" s="16" t="s">
        <v>32</v>
      </c>
      <c r="D74" s="118">
        <v>41562</v>
      </c>
      <c r="E74" s="118">
        <v>21250</v>
      </c>
      <c r="F74" s="118">
        <v>51.12843462778499</v>
      </c>
      <c r="G74" s="130">
        <v>75059</v>
      </c>
      <c r="H74" s="131">
        <v>17148</v>
      </c>
      <c r="I74" s="118">
        <v>22.84602779147071</v>
      </c>
      <c r="J74" s="130">
        <v>29696</v>
      </c>
      <c r="K74" s="118">
        <v>8300</v>
      </c>
      <c r="L74" s="118">
        <v>27.94989224137931</v>
      </c>
      <c r="M74"/>
      <c r="N74"/>
      <c r="O74"/>
      <c r="P74" s="53"/>
    </row>
    <row r="75" spans="1:16" s="11" customFormat="1" ht="17.25" customHeight="1">
      <c r="A75" s="17"/>
      <c r="B75" s="89" t="s">
        <v>160</v>
      </c>
      <c r="C75" s="16" t="s">
        <v>33</v>
      </c>
      <c r="D75" s="118">
        <v>12860</v>
      </c>
      <c r="E75" s="118">
        <v>12665</v>
      </c>
      <c r="F75" s="118">
        <v>98.48367029548989</v>
      </c>
      <c r="G75" s="130">
        <v>31818</v>
      </c>
      <c r="H75" s="131">
        <v>27164</v>
      </c>
      <c r="I75" s="118">
        <v>85.37305927462442</v>
      </c>
      <c r="J75" s="130">
        <v>8654</v>
      </c>
      <c r="K75" s="118">
        <v>7059</v>
      </c>
      <c r="L75" s="118">
        <v>81.56921654726138</v>
      </c>
      <c r="M75"/>
      <c r="N75"/>
      <c r="O75"/>
      <c r="P75" s="53"/>
    </row>
    <row r="76" spans="1:16" s="11" customFormat="1" ht="17.25" customHeight="1">
      <c r="A76" s="17"/>
      <c r="B76" s="89" t="s">
        <v>161</v>
      </c>
      <c r="C76" s="16" t="s">
        <v>34</v>
      </c>
      <c r="D76" s="118" t="s">
        <v>222</v>
      </c>
      <c r="E76" s="118" t="s">
        <v>228</v>
      </c>
      <c r="F76" s="118" t="s">
        <v>218</v>
      </c>
      <c r="G76" s="130" t="s">
        <v>227</v>
      </c>
      <c r="H76" s="131" t="s">
        <v>218</v>
      </c>
      <c r="I76" s="118" t="s">
        <v>218</v>
      </c>
      <c r="J76" s="130" t="s">
        <v>234</v>
      </c>
      <c r="K76" s="118" t="s">
        <v>218</v>
      </c>
      <c r="L76" s="118" t="s">
        <v>218</v>
      </c>
      <c r="M76"/>
      <c r="N76"/>
      <c r="O76"/>
      <c r="P76" s="53"/>
    </row>
    <row r="77" spans="1:16" s="11" customFormat="1" ht="17.25" customHeight="1">
      <c r="A77" s="17"/>
      <c r="B77" s="89" t="s">
        <v>162</v>
      </c>
      <c r="C77" s="16" t="s">
        <v>35</v>
      </c>
      <c r="D77" s="118">
        <v>21010</v>
      </c>
      <c r="E77" s="118">
        <v>21010</v>
      </c>
      <c r="F77" s="118">
        <v>100</v>
      </c>
      <c r="G77" s="130">
        <v>42896</v>
      </c>
      <c r="H77" s="131">
        <v>42896</v>
      </c>
      <c r="I77" s="118">
        <v>100</v>
      </c>
      <c r="J77" s="130">
        <v>15896</v>
      </c>
      <c r="K77" s="118">
        <v>15896</v>
      </c>
      <c r="L77" s="118">
        <v>100</v>
      </c>
      <c r="M77"/>
      <c r="N77"/>
      <c r="O77"/>
      <c r="P77" s="53"/>
    </row>
    <row r="78" spans="1:16" s="11" customFormat="1" ht="17.25" customHeight="1">
      <c r="A78" s="17" t="s">
        <v>29</v>
      </c>
      <c r="B78" s="89" t="s">
        <v>163</v>
      </c>
      <c r="C78" s="16" t="s">
        <v>36</v>
      </c>
      <c r="D78" s="118">
        <v>106534</v>
      </c>
      <c r="E78" s="118">
        <v>91188</v>
      </c>
      <c r="F78" s="118">
        <v>85.59520904124504</v>
      </c>
      <c r="G78" s="130">
        <v>143623</v>
      </c>
      <c r="H78" s="131">
        <v>131205</v>
      </c>
      <c r="I78" s="118">
        <v>91.35375253267235</v>
      </c>
      <c r="J78" s="130">
        <v>53091</v>
      </c>
      <c r="K78" s="118">
        <v>46473</v>
      </c>
      <c r="L78" s="118">
        <v>87.53461038594112</v>
      </c>
      <c r="M78"/>
      <c r="N78"/>
      <c r="O78"/>
      <c r="P78" s="53"/>
    </row>
    <row r="79" spans="1:16" s="11" customFormat="1" ht="17.25" customHeight="1">
      <c r="A79" s="17" t="s">
        <v>29</v>
      </c>
      <c r="B79" s="89" t="s">
        <v>164</v>
      </c>
      <c r="C79" s="16" t="s">
        <v>37</v>
      </c>
      <c r="D79" s="118">
        <v>21770</v>
      </c>
      <c r="E79" s="118">
        <v>720</v>
      </c>
      <c r="F79" s="118">
        <v>3.307303628847037</v>
      </c>
      <c r="G79" s="130">
        <v>65316</v>
      </c>
      <c r="H79" s="131">
        <v>16807</v>
      </c>
      <c r="I79" s="118">
        <v>25.731826811194807</v>
      </c>
      <c r="J79" s="130">
        <v>21182</v>
      </c>
      <c r="K79" s="118">
        <v>9480</v>
      </c>
      <c r="L79" s="118">
        <v>44.75498064394297</v>
      </c>
      <c r="M79"/>
      <c r="N79"/>
      <c r="O79"/>
      <c r="P79" s="53"/>
    </row>
    <row r="80" spans="1:16" s="11" customFormat="1" ht="17.25" customHeight="1">
      <c r="A80" s="17" t="s">
        <v>29</v>
      </c>
      <c r="B80" s="89" t="s">
        <v>165</v>
      </c>
      <c r="C80" s="16" t="s">
        <v>38</v>
      </c>
      <c r="D80" s="118">
        <v>129945</v>
      </c>
      <c r="E80" s="118">
        <v>114826</v>
      </c>
      <c r="F80" s="118">
        <v>88.36507753280233</v>
      </c>
      <c r="G80" s="130">
        <v>205287</v>
      </c>
      <c r="H80" s="131">
        <v>163009</v>
      </c>
      <c r="I80" s="118">
        <v>79.40541778096032</v>
      </c>
      <c r="J80" s="130">
        <v>62531</v>
      </c>
      <c r="K80" s="118">
        <v>49968</v>
      </c>
      <c r="L80" s="118">
        <v>79.90916505413314</v>
      </c>
      <c r="M80"/>
      <c r="N80"/>
      <c r="O80"/>
      <c r="P80" s="53"/>
    </row>
    <row r="81" spans="1:16" s="11" customFormat="1" ht="17.25" customHeight="1">
      <c r="A81" s="17" t="s">
        <v>29</v>
      </c>
      <c r="B81" s="89" t="s">
        <v>166</v>
      </c>
      <c r="C81" s="16" t="s">
        <v>142</v>
      </c>
      <c r="D81" s="118">
        <v>121627</v>
      </c>
      <c r="E81" s="118">
        <v>62803</v>
      </c>
      <c r="F81" s="118">
        <v>51.6357387751075</v>
      </c>
      <c r="G81" s="130">
        <v>217059</v>
      </c>
      <c r="H81" s="131">
        <v>97440</v>
      </c>
      <c r="I81" s="118">
        <v>44.89102041380455</v>
      </c>
      <c r="J81" s="130">
        <v>88599</v>
      </c>
      <c r="K81" s="118">
        <v>49677</v>
      </c>
      <c r="L81" s="118">
        <v>56.06948159685775</v>
      </c>
      <c r="M81"/>
      <c r="N81"/>
      <c r="O81"/>
      <c r="P81" s="53"/>
    </row>
    <row r="82" spans="1:16" s="11" customFormat="1" ht="17.25" customHeight="1">
      <c r="A82" s="17" t="s">
        <v>29</v>
      </c>
      <c r="B82" s="89" t="s">
        <v>167</v>
      </c>
      <c r="C82" s="16" t="s">
        <v>143</v>
      </c>
      <c r="D82" s="118">
        <v>91637</v>
      </c>
      <c r="E82" s="118">
        <v>50109</v>
      </c>
      <c r="F82" s="118">
        <v>54.68206073965756</v>
      </c>
      <c r="G82" s="130">
        <v>426077</v>
      </c>
      <c r="H82" s="131">
        <v>179432</v>
      </c>
      <c r="I82" s="118">
        <v>42.11257589590614</v>
      </c>
      <c r="J82" s="130">
        <v>128385</v>
      </c>
      <c r="K82" s="118">
        <v>61038</v>
      </c>
      <c r="L82" s="118">
        <v>47.542937259025585</v>
      </c>
      <c r="M82"/>
      <c r="N82"/>
      <c r="O82"/>
      <c r="P82" s="53"/>
    </row>
    <row r="83" spans="1:16" s="11" customFormat="1" ht="17.25" customHeight="1">
      <c r="A83" s="17" t="s">
        <v>29</v>
      </c>
      <c r="B83" s="89" t="s">
        <v>168</v>
      </c>
      <c r="C83" s="16" t="s">
        <v>144</v>
      </c>
      <c r="D83" s="118">
        <v>48719</v>
      </c>
      <c r="E83" s="118">
        <v>10884</v>
      </c>
      <c r="F83" s="118">
        <v>22.340360023810014</v>
      </c>
      <c r="G83" s="130">
        <v>473505</v>
      </c>
      <c r="H83" s="131">
        <v>39285</v>
      </c>
      <c r="I83" s="118">
        <v>8.296638895048627</v>
      </c>
      <c r="J83" s="130">
        <v>56979</v>
      </c>
      <c r="K83" s="118">
        <v>14211</v>
      </c>
      <c r="L83" s="118">
        <v>24.94076765123993</v>
      </c>
      <c r="M83"/>
      <c r="N83"/>
      <c r="O83"/>
      <c r="P83" s="53"/>
    </row>
    <row r="84" spans="1:16" s="11" customFormat="1" ht="17.25" customHeight="1">
      <c r="A84" s="17" t="s">
        <v>29</v>
      </c>
      <c r="B84" s="89" t="s">
        <v>169</v>
      </c>
      <c r="C84" s="16" t="s">
        <v>145</v>
      </c>
      <c r="D84" s="118">
        <v>74102</v>
      </c>
      <c r="E84" s="118">
        <v>34967</v>
      </c>
      <c r="F84" s="118">
        <v>47.18766025208496</v>
      </c>
      <c r="G84" s="130">
        <v>223588</v>
      </c>
      <c r="H84" s="131">
        <v>167911</v>
      </c>
      <c r="I84" s="118">
        <v>75.09839526271536</v>
      </c>
      <c r="J84" s="130">
        <v>69587</v>
      </c>
      <c r="K84" s="118">
        <v>41892</v>
      </c>
      <c r="L84" s="118">
        <v>60.20089959331484</v>
      </c>
      <c r="M84"/>
      <c r="N84"/>
      <c r="O84"/>
      <c r="P84" s="53"/>
    </row>
    <row r="85" spans="1:16" s="11" customFormat="1" ht="17.25" customHeight="1">
      <c r="A85" s="17" t="s">
        <v>29</v>
      </c>
      <c r="B85" s="89" t="s">
        <v>170</v>
      </c>
      <c r="C85" s="16" t="s">
        <v>128</v>
      </c>
      <c r="D85" s="118">
        <v>40889</v>
      </c>
      <c r="E85" s="118">
        <v>2242</v>
      </c>
      <c r="F85" s="118">
        <v>5.483137274083495</v>
      </c>
      <c r="G85" s="130">
        <v>116438</v>
      </c>
      <c r="H85" s="131">
        <v>23285</v>
      </c>
      <c r="I85" s="118">
        <v>19.997767051993335</v>
      </c>
      <c r="J85" s="130">
        <v>36013</v>
      </c>
      <c r="K85" s="118">
        <v>9893</v>
      </c>
      <c r="L85" s="118">
        <v>27.470635603809733</v>
      </c>
      <c r="M85"/>
      <c r="N85"/>
      <c r="O85"/>
      <c r="P85" s="53"/>
    </row>
    <row r="86" spans="1:16" s="11" customFormat="1" ht="17.25" customHeight="1">
      <c r="A86" s="17" t="s">
        <v>29</v>
      </c>
      <c r="B86" s="89" t="s">
        <v>171</v>
      </c>
      <c r="C86" s="16" t="s">
        <v>146</v>
      </c>
      <c r="D86" s="118" t="s">
        <v>218</v>
      </c>
      <c r="E86" s="118" t="s">
        <v>228</v>
      </c>
      <c r="F86" s="118" t="s">
        <v>230</v>
      </c>
      <c r="G86" s="130" t="s">
        <v>218</v>
      </c>
      <c r="H86" s="131" t="s">
        <v>218</v>
      </c>
      <c r="I86" s="118" t="s">
        <v>230</v>
      </c>
      <c r="J86" s="130" t="s">
        <v>218</v>
      </c>
      <c r="K86" s="118" t="s">
        <v>218</v>
      </c>
      <c r="L86" s="118" t="s">
        <v>230</v>
      </c>
      <c r="M86"/>
      <c r="N86"/>
      <c r="O86"/>
      <c r="P86" s="53"/>
    </row>
    <row r="87" spans="1:16" s="11" customFormat="1" ht="17.25" customHeight="1">
      <c r="A87" s="17" t="s">
        <v>29</v>
      </c>
      <c r="B87" s="89" t="s">
        <v>172</v>
      </c>
      <c r="C87" s="16" t="s">
        <v>147</v>
      </c>
      <c r="D87" s="118">
        <v>83250</v>
      </c>
      <c r="E87" s="118">
        <v>73968</v>
      </c>
      <c r="F87" s="118">
        <v>88.85045045045045</v>
      </c>
      <c r="G87" s="130">
        <v>166848</v>
      </c>
      <c r="H87" s="131">
        <v>101411</v>
      </c>
      <c r="I87" s="118">
        <v>60.78047084771768</v>
      </c>
      <c r="J87" s="130">
        <v>61470</v>
      </c>
      <c r="K87" s="118">
        <v>40998</v>
      </c>
      <c r="L87" s="118">
        <v>66.69594924353342</v>
      </c>
      <c r="M87"/>
      <c r="N87"/>
      <c r="O87"/>
      <c r="P87" s="53"/>
    </row>
    <row r="88" spans="1:16" s="11" customFormat="1" ht="17.25" customHeight="1">
      <c r="A88" s="18"/>
      <c r="B88" s="46" t="s">
        <v>173</v>
      </c>
      <c r="C88" s="14" t="s">
        <v>39</v>
      </c>
      <c r="D88" s="118">
        <v>5234</v>
      </c>
      <c r="E88" s="118" t="s">
        <v>218</v>
      </c>
      <c r="F88" s="118" t="s">
        <v>218</v>
      </c>
      <c r="G88" s="130">
        <v>5654</v>
      </c>
      <c r="H88" s="131" t="s">
        <v>228</v>
      </c>
      <c r="I88" s="118" t="s">
        <v>218</v>
      </c>
      <c r="J88" s="132">
        <v>1914</v>
      </c>
      <c r="K88" s="118" t="s">
        <v>218</v>
      </c>
      <c r="L88" s="118" t="s">
        <v>229</v>
      </c>
      <c r="M88"/>
      <c r="N88"/>
      <c r="O88"/>
      <c r="P88" s="53"/>
    </row>
    <row r="89" spans="1:15" s="11" customFormat="1" ht="13.5">
      <c r="A89" s="11" t="s">
        <v>40</v>
      </c>
      <c r="D89" s="134"/>
      <c r="E89" s="134"/>
      <c r="F89" s="36"/>
      <c r="G89" s="134"/>
      <c r="H89" s="134"/>
      <c r="I89" s="135"/>
      <c r="J89" s="134"/>
      <c r="K89" s="134"/>
      <c r="L89" s="135"/>
      <c r="M89" s="22"/>
      <c r="N89" s="21"/>
      <c r="O89" s="26"/>
    </row>
    <row r="90" spans="4:15" s="11" customFormat="1" ht="13.5">
      <c r="D90" s="21"/>
      <c r="E90" s="21"/>
      <c r="F90" s="59"/>
      <c r="G90" s="21"/>
      <c r="H90" s="21"/>
      <c r="I90" s="26"/>
      <c r="J90" s="21"/>
      <c r="K90" s="21"/>
      <c r="L90" s="26"/>
      <c r="M90" s="22"/>
      <c r="N90" s="21"/>
      <c r="O90" s="26"/>
    </row>
    <row r="91" spans="4:15" s="11" customFormat="1" ht="13.5">
      <c r="D91" s="21"/>
      <c r="E91" s="21"/>
      <c r="F91" s="59"/>
      <c r="G91" s="21"/>
      <c r="H91" s="21"/>
      <c r="I91" s="26"/>
      <c r="J91" s="21"/>
      <c r="K91" s="21"/>
      <c r="L91" s="26"/>
      <c r="M91" s="22"/>
      <c r="N91" s="21"/>
      <c r="O91" s="26"/>
    </row>
    <row r="92" spans="4:15" s="11" customFormat="1" ht="13.5">
      <c r="D92" s="21"/>
      <c r="E92" s="21"/>
      <c r="F92" s="59"/>
      <c r="G92" s="21"/>
      <c r="H92" s="21"/>
      <c r="I92" s="26"/>
      <c r="J92" s="21"/>
      <c r="K92" s="21"/>
      <c r="L92" s="26"/>
      <c r="M92" s="22"/>
      <c r="N92" s="21"/>
      <c r="O92" s="26"/>
    </row>
    <row r="93" spans="4:15" s="11" customFormat="1" ht="13.5">
      <c r="D93" s="21"/>
      <c r="E93" s="21"/>
      <c r="F93" s="59"/>
      <c r="G93" s="21"/>
      <c r="H93" s="21"/>
      <c r="I93" s="26"/>
      <c r="J93" s="21"/>
      <c r="K93" s="21"/>
      <c r="L93" s="26"/>
      <c r="M93" s="22"/>
      <c r="N93" s="21"/>
      <c r="O93" s="26"/>
    </row>
    <row r="94" spans="4:15" s="11" customFormat="1" ht="13.5">
      <c r="D94" s="21"/>
      <c r="E94" s="21"/>
      <c r="F94" s="59"/>
      <c r="G94" s="21"/>
      <c r="H94" s="21"/>
      <c r="I94" s="26"/>
      <c r="J94" s="21"/>
      <c r="K94" s="21"/>
      <c r="L94" s="26"/>
      <c r="M94" s="22"/>
      <c r="N94" s="21"/>
      <c r="O94" s="26"/>
    </row>
    <row r="95" spans="4:15" s="11" customFormat="1" ht="13.5">
      <c r="D95" s="21"/>
      <c r="E95" s="21"/>
      <c r="F95" s="59"/>
      <c r="G95" s="21"/>
      <c r="H95" s="21"/>
      <c r="I95" s="26"/>
      <c r="J95" s="21"/>
      <c r="K95" s="21"/>
      <c r="L95" s="26"/>
      <c r="M95" s="22"/>
      <c r="N95" s="21"/>
      <c r="O95" s="26"/>
    </row>
    <row r="96" spans="4:15" s="11" customFormat="1" ht="13.5">
      <c r="D96" s="21"/>
      <c r="E96" s="21"/>
      <c r="F96" s="59"/>
      <c r="G96" s="21"/>
      <c r="H96" s="21"/>
      <c r="I96" s="26"/>
      <c r="J96" s="21"/>
      <c r="K96" s="21"/>
      <c r="L96" s="26"/>
      <c r="M96" s="22"/>
      <c r="N96" s="21"/>
      <c r="O96" s="26"/>
    </row>
    <row r="97" spans="4:15" s="11" customFormat="1" ht="13.5">
      <c r="D97" s="21"/>
      <c r="E97" s="21"/>
      <c r="F97" s="59"/>
      <c r="G97" s="21"/>
      <c r="H97" s="21"/>
      <c r="I97" s="26"/>
      <c r="J97" s="21"/>
      <c r="K97" s="21"/>
      <c r="L97" s="26"/>
      <c r="M97" s="22"/>
      <c r="N97" s="21"/>
      <c r="O97" s="26"/>
    </row>
    <row r="98" spans="4:15" s="11" customFormat="1" ht="13.5">
      <c r="D98" s="21"/>
      <c r="E98" s="21"/>
      <c r="F98" s="59"/>
      <c r="G98" s="21"/>
      <c r="H98" s="21"/>
      <c r="I98" s="26"/>
      <c r="J98" s="21"/>
      <c r="K98" s="21"/>
      <c r="L98" s="26"/>
      <c r="M98" s="22"/>
      <c r="N98" s="21"/>
      <c r="O98" s="26"/>
    </row>
    <row r="99" spans="4:15" s="11" customFormat="1" ht="13.5">
      <c r="D99" s="21"/>
      <c r="E99" s="21"/>
      <c r="F99" s="59"/>
      <c r="G99" s="21"/>
      <c r="H99" s="21"/>
      <c r="I99" s="26"/>
      <c r="J99" s="21"/>
      <c r="K99" s="21"/>
      <c r="L99" s="26"/>
      <c r="M99" s="22"/>
      <c r="N99" s="21"/>
      <c r="O99" s="26"/>
    </row>
    <row r="100" spans="4:15" s="11" customFormat="1" ht="13.5">
      <c r="D100" s="21"/>
      <c r="E100" s="21"/>
      <c r="F100" s="59"/>
      <c r="G100" s="21"/>
      <c r="H100" s="21"/>
      <c r="I100" s="26"/>
      <c r="J100" s="21"/>
      <c r="K100" s="21"/>
      <c r="L100" s="26"/>
      <c r="M100" s="22"/>
      <c r="N100" s="21"/>
      <c r="O100" s="26"/>
    </row>
    <row r="101" spans="4:15" s="11" customFormat="1" ht="13.5">
      <c r="D101" s="21"/>
      <c r="E101" s="21"/>
      <c r="F101" s="59"/>
      <c r="G101" s="21"/>
      <c r="H101" s="21"/>
      <c r="I101" s="26"/>
      <c r="J101" s="21"/>
      <c r="K101" s="21"/>
      <c r="L101" s="26"/>
      <c r="M101" s="22"/>
      <c r="N101" s="21"/>
      <c r="O101" s="26"/>
    </row>
    <row r="102" spans="4:15" s="11" customFormat="1" ht="13.5">
      <c r="D102" s="21"/>
      <c r="E102" s="21"/>
      <c r="F102" s="59"/>
      <c r="G102" s="21"/>
      <c r="H102" s="21"/>
      <c r="I102" s="26"/>
      <c r="J102" s="21"/>
      <c r="K102" s="21"/>
      <c r="L102" s="26"/>
      <c r="M102" s="22"/>
      <c r="N102" s="21"/>
      <c r="O102" s="26"/>
    </row>
    <row r="103" spans="4:15" s="11" customFormat="1" ht="13.5">
      <c r="D103" s="21"/>
      <c r="E103" s="21"/>
      <c r="F103" s="59"/>
      <c r="G103" s="21"/>
      <c r="H103" s="21"/>
      <c r="I103" s="26"/>
      <c r="J103" s="21"/>
      <c r="K103" s="21"/>
      <c r="L103" s="26"/>
      <c r="M103" s="22"/>
      <c r="N103" s="21"/>
      <c r="O103" s="26"/>
    </row>
    <row r="104" spans="4:15" s="11" customFormat="1" ht="13.5">
      <c r="D104" s="21"/>
      <c r="E104" s="21"/>
      <c r="F104" s="59"/>
      <c r="G104" s="21"/>
      <c r="H104" s="21"/>
      <c r="I104" s="26"/>
      <c r="J104" s="21"/>
      <c r="K104" s="21"/>
      <c r="L104" s="26"/>
      <c r="M104" s="22"/>
      <c r="N104" s="21"/>
      <c r="O104" s="26"/>
    </row>
    <row r="105" spans="4:15" s="11" customFormat="1" ht="13.5">
      <c r="D105" s="21"/>
      <c r="E105" s="21"/>
      <c r="F105" s="59"/>
      <c r="G105" s="21"/>
      <c r="H105" s="21"/>
      <c r="I105" s="26"/>
      <c r="J105" s="21"/>
      <c r="K105" s="21"/>
      <c r="L105" s="26"/>
      <c r="M105" s="22"/>
      <c r="N105" s="21"/>
      <c r="O105" s="26"/>
    </row>
    <row r="106" spans="4:15" s="11" customFormat="1" ht="13.5">
      <c r="D106" s="21"/>
      <c r="E106" s="21"/>
      <c r="F106" s="59"/>
      <c r="G106" s="21"/>
      <c r="H106" s="21"/>
      <c r="I106" s="26"/>
      <c r="J106" s="21"/>
      <c r="K106" s="21"/>
      <c r="L106" s="26"/>
      <c r="M106" s="22"/>
      <c r="N106" s="21"/>
      <c r="O106" s="26"/>
    </row>
    <row r="107" spans="4:15" s="11" customFormat="1" ht="13.5">
      <c r="D107" s="21"/>
      <c r="E107" s="21"/>
      <c r="F107" s="59"/>
      <c r="G107" s="21"/>
      <c r="H107" s="21"/>
      <c r="I107" s="26"/>
      <c r="J107" s="21"/>
      <c r="K107" s="21"/>
      <c r="L107" s="26"/>
      <c r="M107" s="22"/>
      <c r="N107" s="21"/>
      <c r="O107" s="26"/>
    </row>
    <row r="108" spans="4:15" s="11" customFormat="1" ht="13.5">
      <c r="D108" s="21"/>
      <c r="E108" s="21"/>
      <c r="F108" s="59"/>
      <c r="G108" s="21"/>
      <c r="H108" s="21"/>
      <c r="I108" s="26"/>
      <c r="J108" s="21"/>
      <c r="K108" s="21"/>
      <c r="L108" s="26"/>
      <c r="M108" s="22"/>
      <c r="N108" s="21"/>
      <c r="O108" s="26"/>
    </row>
    <row r="109" spans="4:15" s="11" customFormat="1" ht="13.5">
      <c r="D109" s="21"/>
      <c r="E109" s="21"/>
      <c r="F109" s="59"/>
      <c r="G109" s="21"/>
      <c r="H109" s="21"/>
      <c r="I109" s="26"/>
      <c r="J109" s="21"/>
      <c r="K109" s="21"/>
      <c r="L109" s="26"/>
      <c r="M109" s="22"/>
      <c r="N109" s="21"/>
      <c r="O109" s="26"/>
    </row>
    <row r="110" spans="4:15" s="11" customFormat="1" ht="13.5">
      <c r="D110" s="21"/>
      <c r="E110" s="21"/>
      <c r="F110" s="59"/>
      <c r="G110" s="21"/>
      <c r="H110" s="21"/>
      <c r="I110" s="26"/>
      <c r="J110" s="21"/>
      <c r="K110" s="21"/>
      <c r="L110" s="26"/>
      <c r="M110" s="22"/>
      <c r="N110" s="21"/>
      <c r="O110" s="26"/>
    </row>
    <row r="111" spans="4:15" s="11" customFormat="1" ht="13.5">
      <c r="D111" s="21"/>
      <c r="E111" s="21"/>
      <c r="F111" s="59"/>
      <c r="G111" s="21"/>
      <c r="H111" s="21"/>
      <c r="I111" s="26"/>
      <c r="J111" s="21"/>
      <c r="K111" s="21"/>
      <c r="L111" s="26"/>
      <c r="M111" s="22"/>
      <c r="N111" s="21"/>
      <c r="O111" s="26"/>
    </row>
    <row r="112" spans="4:15" s="11" customFormat="1" ht="13.5">
      <c r="D112" s="21"/>
      <c r="E112" s="21"/>
      <c r="F112" s="59"/>
      <c r="G112" s="21"/>
      <c r="H112" s="21"/>
      <c r="I112" s="26"/>
      <c r="J112" s="21"/>
      <c r="K112" s="21"/>
      <c r="L112" s="26"/>
      <c r="M112" s="22"/>
      <c r="N112" s="21"/>
      <c r="O112" s="26"/>
    </row>
    <row r="113" spans="4:15" s="11" customFormat="1" ht="13.5">
      <c r="D113" s="21"/>
      <c r="E113" s="21"/>
      <c r="F113" s="59"/>
      <c r="G113" s="21"/>
      <c r="H113" s="21"/>
      <c r="I113" s="26"/>
      <c r="J113" s="21"/>
      <c r="K113" s="21"/>
      <c r="L113" s="26"/>
      <c r="M113" s="22"/>
      <c r="N113" s="21"/>
      <c r="O113" s="26"/>
    </row>
    <row r="114" spans="4:15" s="11" customFormat="1" ht="13.5">
      <c r="D114" s="21"/>
      <c r="E114" s="21"/>
      <c r="F114" s="59"/>
      <c r="G114" s="21"/>
      <c r="H114" s="21"/>
      <c r="I114" s="26"/>
      <c r="J114" s="21"/>
      <c r="K114" s="21"/>
      <c r="L114" s="26"/>
      <c r="M114" s="22"/>
      <c r="N114" s="21"/>
      <c r="O114" s="26"/>
    </row>
    <row r="115" spans="4:15" s="11" customFormat="1" ht="13.5">
      <c r="D115" s="21"/>
      <c r="E115" s="21"/>
      <c r="F115" s="59"/>
      <c r="G115" s="21"/>
      <c r="H115" s="21"/>
      <c r="I115" s="26"/>
      <c r="J115" s="21"/>
      <c r="K115" s="21"/>
      <c r="L115" s="26"/>
      <c r="M115" s="22"/>
      <c r="N115" s="21"/>
      <c r="O115" s="26"/>
    </row>
    <row r="116" spans="4:15" s="11" customFormat="1" ht="13.5">
      <c r="D116" s="21"/>
      <c r="E116" s="21"/>
      <c r="F116" s="59"/>
      <c r="G116" s="21"/>
      <c r="H116" s="21"/>
      <c r="I116" s="26"/>
      <c r="J116" s="21"/>
      <c r="K116" s="21"/>
      <c r="L116" s="26"/>
      <c r="M116" s="22"/>
      <c r="N116" s="21"/>
      <c r="O116" s="26"/>
    </row>
    <row r="117" spans="4:15" s="11" customFormat="1" ht="13.5">
      <c r="D117" s="21"/>
      <c r="E117" s="21"/>
      <c r="F117" s="59"/>
      <c r="G117" s="21"/>
      <c r="H117" s="21"/>
      <c r="I117" s="26"/>
      <c r="J117" s="21"/>
      <c r="K117" s="21"/>
      <c r="L117" s="26"/>
      <c r="M117" s="22"/>
      <c r="N117" s="21"/>
      <c r="O117" s="26"/>
    </row>
    <row r="118" spans="4:15" s="11" customFormat="1" ht="13.5">
      <c r="D118" s="21"/>
      <c r="E118" s="21"/>
      <c r="F118" s="59"/>
      <c r="G118" s="21"/>
      <c r="H118" s="21"/>
      <c r="I118" s="26"/>
      <c r="J118" s="21"/>
      <c r="K118" s="21"/>
      <c r="L118" s="26"/>
      <c r="M118" s="22"/>
      <c r="N118" s="21"/>
      <c r="O118" s="26"/>
    </row>
    <row r="119" spans="4:15" s="11" customFormat="1" ht="13.5">
      <c r="D119" s="21"/>
      <c r="E119" s="21"/>
      <c r="F119" s="59"/>
      <c r="G119" s="21"/>
      <c r="H119" s="21"/>
      <c r="I119" s="26"/>
      <c r="J119" s="21"/>
      <c r="K119" s="21"/>
      <c r="L119" s="26"/>
      <c r="M119" s="22"/>
      <c r="N119" s="21"/>
      <c r="O119" s="26"/>
    </row>
    <row r="120" spans="4:15" s="11" customFormat="1" ht="13.5">
      <c r="D120" s="21"/>
      <c r="E120" s="21"/>
      <c r="F120" s="59"/>
      <c r="G120" s="21"/>
      <c r="H120" s="21"/>
      <c r="I120" s="26"/>
      <c r="J120" s="21"/>
      <c r="K120" s="21"/>
      <c r="L120" s="26"/>
      <c r="M120" s="22"/>
      <c r="N120" s="21"/>
      <c r="O120" s="26"/>
    </row>
    <row r="121" spans="4:15" s="11" customFormat="1" ht="13.5">
      <c r="D121" s="21"/>
      <c r="E121" s="21"/>
      <c r="F121" s="59"/>
      <c r="G121" s="21"/>
      <c r="H121" s="21"/>
      <c r="I121" s="26"/>
      <c r="J121" s="21"/>
      <c r="K121" s="21"/>
      <c r="L121" s="26"/>
      <c r="M121" s="22"/>
      <c r="N121" s="21"/>
      <c r="O121" s="26"/>
    </row>
    <row r="122" spans="4:15" s="11" customFormat="1" ht="13.5">
      <c r="D122" s="21"/>
      <c r="E122" s="21"/>
      <c r="F122" s="59"/>
      <c r="G122" s="21"/>
      <c r="H122" s="21"/>
      <c r="I122" s="26"/>
      <c r="J122" s="21"/>
      <c r="K122" s="21"/>
      <c r="L122" s="26"/>
      <c r="M122" s="22"/>
      <c r="N122" s="21"/>
      <c r="O122" s="26"/>
    </row>
    <row r="123" spans="4:15" s="11" customFormat="1" ht="13.5">
      <c r="D123" s="21"/>
      <c r="E123" s="21"/>
      <c r="F123" s="59"/>
      <c r="G123" s="21"/>
      <c r="H123" s="21"/>
      <c r="I123" s="26"/>
      <c r="J123" s="21"/>
      <c r="K123" s="21"/>
      <c r="L123" s="26"/>
      <c r="M123" s="22"/>
      <c r="N123" s="21"/>
      <c r="O123" s="26"/>
    </row>
    <row r="124" spans="4:15" s="11" customFormat="1" ht="13.5">
      <c r="D124" s="21"/>
      <c r="E124" s="21"/>
      <c r="F124" s="59"/>
      <c r="G124" s="21"/>
      <c r="H124" s="21"/>
      <c r="I124" s="26"/>
      <c r="J124" s="21"/>
      <c r="K124" s="21"/>
      <c r="L124" s="26"/>
      <c r="M124" s="22"/>
      <c r="N124" s="21"/>
      <c r="O124" s="26"/>
    </row>
    <row r="125" spans="4:15" s="11" customFormat="1" ht="13.5">
      <c r="D125" s="21"/>
      <c r="E125" s="21"/>
      <c r="F125" s="59"/>
      <c r="G125" s="21"/>
      <c r="H125" s="21"/>
      <c r="I125" s="26"/>
      <c r="J125" s="21"/>
      <c r="K125" s="21"/>
      <c r="L125" s="26"/>
      <c r="M125" s="22"/>
      <c r="N125" s="21"/>
      <c r="O125" s="26"/>
    </row>
    <row r="126" spans="4:15" s="11" customFormat="1" ht="13.5">
      <c r="D126" s="21"/>
      <c r="E126" s="21"/>
      <c r="F126" s="59"/>
      <c r="G126" s="21"/>
      <c r="H126" s="21"/>
      <c r="I126" s="26"/>
      <c r="J126" s="21"/>
      <c r="K126" s="21"/>
      <c r="L126" s="26"/>
      <c r="M126" s="22"/>
      <c r="N126" s="21"/>
      <c r="O126" s="26"/>
    </row>
    <row r="127" spans="4:15" s="11" customFormat="1" ht="13.5">
      <c r="D127" s="21"/>
      <c r="E127" s="21"/>
      <c r="F127" s="59"/>
      <c r="G127" s="21"/>
      <c r="H127" s="21"/>
      <c r="I127" s="26"/>
      <c r="J127" s="21"/>
      <c r="K127" s="21"/>
      <c r="L127" s="26"/>
      <c r="M127" s="22"/>
      <c r="N127" s="21"/>
      <c r="O127" s="26"/>
    </row>
    <row r="128" spans="4:15" s="11" customFormat="1" ht="13.5">
      <c r="D128" s="21"/>
      <c r="E128" s="21"/>
      <c r="F128" s="59"/>
      <c r="G128" s="21"/>
      <c r="H128" s="21"/>
      <c r="I128" s="26"/>
      <c r="J128" s="21"/>
      <c r="K128" s="21"/>
      <c r="L128" s="26"/>
      <c r="M128" s="22"/>
      <c r="N128" s="21"/>
      <c r="O128" s="26"/>
    </row>
    <row r="129" spans="4:15" s="11" customFormat="1" ht="13.5">
      <c r="D129" s="21"/>
      <c r="E129" s="21"/>
      <c r="F129" s="59"/>
      <c r="G129" s="21"/>
      <c r="H129" s="21"/>
      <c r="I129" s="26"/>
      <c r="J129" s="21"/>
      <c r="K129" s="21"/>
      <c r="L129" s="26"/>
      <c r="M129" s="22"/>
      <c r="N129" s="21"/>
      <c r="O129" s="26"/>
    </row>
    <row r="130" spans="4:15" s="11" customFormat="1" ht="13.5">
      <c r="D130" s="21"/>
      <c r="E130" s="21"/>
      <c r="F130" s="59"/>
      <c r="G130" s="21"/>
      <c r="H130" s="21"/>
      <c r="I130" s="26"/>
      <c r="J130" s="21"/>
      <c r="K130" s="21"/>
      <c r="L130" s="26"/>
      <c r="M130" s="22"/>
      <c r="N130" s="21"/>
      <c r="O130" s="26"/>
    </row>
    <row r="131" spans="4:15" s="11" customFormat="1" ht="13.5">
      <c r="D131" s="21"/>
      <c r="E131" s="21"/>
      <c r="F131" s="59"/>
      <c r="G131" s="21"/>
      <c r="H131" s="21"/>
      <c r="I131" s="26"/>
      <c r="J131" s="21"/>
      <c r="K131" s="21"/>
      <c r="L131" s="26"/>
      <c r="M131" s="22"/>
      <c r="N131" s="21"/>
      <c r="O131" s="26"/>
    </row>
    <row r="132" spans="4:15" s="11" customFormat="1" ht="13.5">
      <c r="D132" s="21"/>
      <c r="E132" s="21"/>
      <c r="F132" s="59"/>
      <c r="G132" s="21"/>
      <c r="H132" s="21"/>
      <c r="I132" s="26"/>
      <c r="J132" s="21"/>
      <c r="K132" s="21"/>
      <c r="L132" s="26"/>
      <c r="M132" s="22"/>
      <c r="N132" s="21"/>
      <c r="O132" s="26"/>
    </row>
    <row r="133" spans="4:15" s="11" customFormat="1" ht="13.5">
      <c r="D133" s="21"/>
      <c r="E133" s="21"/>
      <c r="F133" s="59"/>
      <c r="G133" s="21"/>
      <c r="H133" s="21"/>
      <c r="I133" s="26"/>
      <c r="J133" s="21"/>
      <c r="K133" s="21"/>
      <c r="L133" s="26"/>
      <c r="M133" s="22"/>
      <c r="N133" s="21"/>
      <c r="O133" s="26"/>
    </row>
    <row r="134" spans="4:15" s="11" customFormat="1" ht="13.5">
      <c r="D134" s="21"/>
      <c r="E134" s="21"/>
      <c r="F134" s="59"/>
      <c r="G134" s="21"/>
      <c r="H134" s="21"/>
      <c r="I134" s="26"/>
      <c r="J134" s="21"/>
      <c r="K134" s="21"/>
      <c r="L134" s="26"/>
      <c r="M134" s="22"/>
      <c r="N134" s="21"/>
      <c r="O134" s="26"/>
    </row>
    <row r="135" spans="4:15" s="11" customFormat="1" ht="13.5">
      <c r="D135" s="21"/>
      <c r="E135" s="21"/>
      <c r="F135" s="59"/>
      <c r="G135" s="21"/>
      <c r="H135" s="21"/>
      <c r="I135" s="26"/>
      <c r="J135" s="21"/>
      <c r="K135" s="21"/>
      <c r="L135" s="26"/>
      <c r="M135" s="22"/>
      <c r="N135" s="21"/>
      <c r="O135" s="26"/>
    </row>
    <row r="136" spans="4:15" s="11" customFormat="1" ht="13.5">
      <c r="D136" s="21"/>
      <c r="E136" s="21"/>
      <c r="F136" s="59"/>
      <c r="G136" s="21"/>
      <c r="H136" s="21"/>
      <c r="I136" s="26"/>
      <c r="J136" s="21"/>
      <c r="K136" s="21"/>
      <c r="L136" s="26"/>
      <c r="M136" s="22"/>
      <c r="N136" s="21"/>
      <c r="O136" s="26"/>
    </row>
    <row r="137" spans="4:15" s="11" customFormat="1" ht="13.5">
      <c r="D137" s="21"/>
      <c r="E137" s="21"/>
      <c r="F137" s="59"/>
      <c r="G137" s="21"/>
      <c r="H137" s="21"/>
      <c r="I137" s="26"/>
      <c r="J137" s="21"/>
      <c r="K137" s="21"/>
      <c r="L137" s="26"/>
      <c r="M137" s="22"/>
      <c r="N137" s="21"/>
      <c r="O137" s="26"/>
    </row>
    <row r="138" spans="4:15" s="11" customFormat="1" ht="13.5">
      <c r="D138" s="21"/>
      <c r="E138" s="21"/>
      <c r="F138" s="59"/>
      <c r="G138" s="21"/>
      <c r="H138" s="21"/>
      <c r="I138" s="26"/>
      <c r="J138" s="21"/>
      <c r="K138" s="21"/>
      <c r="L138" s="26"/>
      <c r="M138" s="22"/>
      <c r="N138" s="21"/>
      <c r="O138" s="26"/>
    </row>
    <row r="139" spans="4:15" s="11" customFormat="1" ht="13.5">
      <c r="D139" s="21"/>
      <c r="E139" s="21"/>
      <c r="F139" s="59"/>
      <c r="G139" s="21"/>
      <c r="H139" s="21"/>
      <c r="I139" s="26"/>
      <c r="J139" s="21"/>
      <c r="K139" s="21"/>
      <c r="L139" s="26"/>
      <c r="M139" s="22"/>
      <c r="N139" s="21"/>
      <c r="O139" s="26"/>
    </row>
    <row r="140" spans="4:15" s="11" customFormat="1" ht="13.5">
      <c r="D140" s="21"/>
      <c r="E140" s="21"/>
      <c r="F140" s="59"/>
      <c r="G140" s="21"/>
      <c r="H140" s="21"/>
      <c r="I140" s="26"/>
      <c r="J140" s="21"/>
      <c r="K140" s="21"/>
      <c r="L140" s="26"/>
      <c r="M140" s="22"/>
      <c r="N140" s="21"/>
      <c r="O140" s="26"/>
    </row>
    <row r="141" spans="4:15" s="11" customFormat="1" ht="13.5">
      <c r="D141" s="21"/>
      <c r="E141" s="21"/>
      <c r="F141" s="59"/>
      <c r="G141" s="21"/>
      <c r="H141" s="21"/>
      <c r="I141" s="26"/>
      <c r="J141" s="21"/>
      <c r="K141" s="21"/>
      <c r="L141" s="26"/>
      <c r="M141" s="22"/>
      <c r="N141" s="21"/>
      <c r="O141" s="26"/>
    </row>
    <row r="142" spans="4:15" s="11" customFormat="1" ht="13.5">
      <c r="D142" s="21"/>
      <c r="E142" s="21"/>
      <c r="F142" s="59"/>
      <c r="G142" s="21"/>
      <c r="H142" s="21"/>
      <c r="I142" s="26"/>
      <c r="J142" s="21"/>
      <c r="K142" s="21"/>
      <c r="L142" s="26"/>
      <c r="M142" s="22"/>
      <c r="N142" s="21"/>
      <c r="O142" s="26"/>
    </row>
    <row r="143" spans="4:15" s="11" customFormat="1" ht="13.5">
      <c r="D143" s="21"/>
      <c r="E143" s="21"/>
      <c r="F143" s="59"/>
      <c r="G143" s="21"/>
      <c r="H143" s="21"/>
      <c r="I143" s="26"/>
      <c r="J143" s="21"/>
      <c r="K143" s="21"/>
      <c r="L143" s="26"/>
      <c r="M143" s="22"/>
      <c r="N143" s="21"/>
      <c r="O143" s="26"/>
    </row>
    <row r="144" spans="4:15" s="11" customFormat="1" ht="13.5">
      <c r="D144" s="21"/>
      <c r="E144" s="21"/>
      <c r="F144" s="59"/>
      <c r="G144" s="21"/>
      <c r="H144" s="21"/>
      <c r="I144" s="26"/>
      <c r="J144" s="21"/>
      <c r="K144" s="21"/>
      <c r="L144" s="26"/>
      <c r="M144" s="22"/>
      <c r="N144" s="21"/>
      <c r="O144" s="26"/>
    </row>
    <row r="145" spans="4:15" s="11" customFormat="1" ht="13.5">
      <c r="D145" s="21"/>
      <c r="E145" s="21"/>
      <c r="F145" s="59"/>
      <c r="G145" s="21"/>
      <c r="H145" s="21"/>
      <c r="I145" s="26"/>
      <c r="J145" s="21"/>
      <c r="K145" s="21"/>
      <c r="L145" s="26"/>
      <c r="M145" s="22"/>
      <c r="N145" s="21"/>
      <c r="O145" s="26"/>
    </row>
    <row r="146" spans="4:15" s="11" customFormat="1" ht="13.5">
      <c r="D146" s="21"/>
      <c r="E146" s="21"/>
      <c r="F146" s="59"/>
      <c r="G146" s="21"/>
      <c r="H146" s="21"/>
      <c r="I146" s="26"/>
      <c r="J146" s="21"/>
      <c r="K146" s="21"/>
      <c r="L146" s="26"/>
      <c r="M146" s="22"/>
      <c r="N146" s="21"/>
      <c r="O146" s="26"/>
    </row>
    <row r="147" spans="4:15" s="11" customFormat="1" ht="13.5">
      <c r="D147" s="21"/>
      <c r="E147" s="21"/>
      <c r="F147" s="59"/>
      <c r="G147" s="21"/>
      <c r="H147" s="21"/>
      <c r="I147" s="26"/>
      <c r="J147" s="21"/>
      <c r="K147" s="21"/>
      <c r="L147" s="26"/>
      <c r="M147" s="22"/>
      <c r="N147" s="21"/>
      <c r="O147" s="26"/>
    </row>
    <row r="148" spans="4:15" s="11" customFormat="1" ht="13.5">
      <c r="D148" s="21"/>
      <c r="E148" s="21"/>
      <c r="F148" s="59"/>
      <c r="G148" s="21"/>
      <c r="H148" s="21"/>
      <c r="I148" s="26"/>
      <c r="J148" s="21"/>
      <c r="K148" s="21"/>
      <c r="L148" s="26"/>
      <c r="M148" s="22"/>
      <c r="N148" s="21"/>
      <c r="O148" s="26"/>
    </row>
    <row r="149" spans="4:15" s="11" customFormat="1" ht="13.5">
      <c r="D149" s="21"/>
      <c r="E149" s="21"/>
      <c r="F149" s="59"/>
      <c r="G149" s="21"/>
      <c r="H149" s="21"/>
      <c r="I149" s="26"/>
      <c r="J149" s="21"/>
      <c r="K149" s="21"/>
      <c r="L149" s="26"/>
      <c r="M149" s="22"/>
      <c r="N149" s="21"/>
      <c r="O149" s="26"/>
    </row>
    <row r="150" spans="4:15" s="11" customFormat="1" ht="13.5">
      <c r="D150" s="21"/>
      <c r="E150" s="21"/>
      <c r="F150" s="59"/>
      <c r="G150" s="21"/>
      <c r="H150" s="21"/>
      <c r="I150" s="26"/>
      <c r="J150" s="21"/>
      <c r="K150" s="21"/>
      <c r="L150" s="26"/>
      <c r="M150" s="22"/>
      <c r="N150" s="21"/>
      <c r="O150" s="26"/>
    </row>
    <row r="151" spans="4:15" s="11" customFormat="1" ht="13.5">
      <c r="D151" s="21"/>
      <c r="E151" s="21"/>
      <c r="F151" s="59"/>
      <c r="G151" s="21"/>
      <c r="H151" s="21"/>
      <c r="I151" s="26"/>
      <c r="J151" s="21"/>
      <c r="K151" s="21"/>
      <c r="L151" s="26"/>
      <c r="M151" s="22"/>
      <c r="N151" s="21"/>
      <c r="O151" s="26"/>
    </row>
    <row r="152" spans="4:15" s="11" customFormat="1" ht="13.5">
      <c r="D152" s="21"/>
      <c r="E152" s="21"/>
      <c r="F152" s="59"/>
      <c r="G152" s="21"/>
      <c r="H152" s="21"/>
      <c r="I152" s="26"/>
      <c r="J152" s="21"/>
      <c r="K152" s="21"/>
      <c r="L152" s="26"/>
      <c r="M152" s="22"/>
      <c r="N152" s="21"/>
      <c r="O152" s="26"/>
    </row>
    <row r="153" spans="4:15" s="11" customFormat="1" ht="13.5">
      <c r="D153" s="21"/>
      <c r="E153" s="21"/>
      <c r="F153" s="59"/>
      <c r="G153" s="21"/>
      <c r="H153" s="21"/>
      <c r="I153" s="26"/>
      <c r="J153" s="21"/>
      <c r="K153" s="21"/>
      <c r="L153" s="26"/>
      <c r="M153" s="22"/>
      <c r="N153" s="21"/>
      <c r="O153" s="26"/>
    </row>
    <row r="154" spans="4:15" s="11" customFormat="1" ht="13.5">
      <c r="D154" s="21"/>
      <c r="E154" s="21"/>
      <c r="F154" s="59"/>
      <c r="G154" s="21"/>
      <c r="H154" s="21"/>
      <c r="I154" s="26"/>
      <c r="J154" s="21"/>
      <c r="K154" s="21"/>
      <c r="L154" s="26"/>
      <c r="M154" s="22"/>
      <c r="N154" s="21"/>
      <c r="O154" s="26"/>
    </row>
    <row r="155" spans="4:15" s="11" customFormat="1" ht="13.5">
      <c r="D155" s="21"/>
      <c r="E155" s="21"/>
      <c r="F155" s="59"/>
      <c r="G155" s="21"/>
      <c r="H155" s="21"/>
      <c r="I155" s="26"/>
      <c r="J155" s="21"/>
      <c r="K155" s="21"/>
      <c r="L155" s="26"/>
      <c r="M155" s="22"/>
      <c r="N155" s="21"/>
      <c r="O155" s="26"/>
    </row>
    <row r="156" spans="4:15" s="11" customFormat="1" ht="13.5">
      <c r="D156" s="21"/>
      <c r="E156" s="21"/>
      <c r="F156" s="59"/>
      <c r="G156" s="21"/>
      <c r="H156" s="21"/>
      <c r="I156" s="26"/>
      <c r="J156" s="21"/>
      <c r="K156" s="21"/>
      <c r="L156" s="26"/>
      <c r="M156" s="22"/>
      <c r="N156" s="21"/>
      <c r="O156" s="26"/>
    </row>
    <row r="157" spans="4:15" s="11" customFormat="1" ht="13.5">
      <c r="D157" s="21"/>
      <c r="E157" s="21"/>
      <c r="F157" s="59"/>
      <c r="G157" s="21"/>
      <c r="H157" s="21"/>
      <c r="I157" s="26"/>
      <c r="J157" s="21"/>
      <c r="K157" s="21"/>
      <c r="L157" s="26"/>
      <c r="M157" s="22"/>
      <c r="N157" s="21"/>
      <c r="O157" s="26"/>
    </row>
    <row r="158" spans="4:15" s="11" customFormat="1" ht="13.5">
      <c r="D158" s="21"/>
      <c r="E158" s="21"/>
      <c r="F158" s="59"/>
      <c r="G158" s="21"/>
      <c r="H158" s="21"/>
      <c r="I158" s="26"/>
      <c r="J158" s="21"/>
      <c r="K158" s="21"/>
      <c r="L158" s="26"/>
      <c r="M158" s="22"/>
      <c r="N158" s="21"/>
      <c r="O158" s="26"/>
    </row>
    <row r="159" spans="4:15" s="11" customFormat="1" ht="13.5">
      <c r="D159" s="21"/>
      <c r="E159" s="21"/>
      <c r="F159" s="59"/>
      <c r="G159" s="21"/>
      <c r="H159" s="21"/>
      <c r="I159" s="26"/>
      <c r="J159" s="21"/>
      <c r="K159" s="21"/>
      <c r="L159" s="26"/>
      <c r="M159" s="22"/>
      <c r="N159" s="21"/>
      <c r="O159" s="26"/>
    </row>
    <row r="160" spans="4:15" s="11" customFormat="1" ht="13.5">
      <c r="D160" s="21"/>
      <c r="E160" s="21"/>
      <c r="F160" s="59"/>
      <c r="G160" s="21"/>
      <c r="H160" s="21"/>
      <c r="I160" s="26"/>
      <c r="J160" s="21"/>
      <c r="K160" s="21"/>
      <c r="L160" s="26"/>
      <c r="M160" s="22"/>
      <c r="N160" s="21"/>
      <c r="O160" s="26"/>
    </row>
    <row r="161" spans="4:15" s="11" customFormat="1" ht="13.5">
      <c r="D161" s="21"/>
      <c r="E161" s="21"/>
      <c r="F161" s="59"/>
      <c r="G161" s="21"/>
      <c r="H161" s="21"/>
      <c r="I161" s="26"/>
      <c r="J161" s="21"/>
      <c r="K161" s="21"/>
      <c r="L161" s="26"/>
      <c r="M161" s="22"/>
      <c r="N161" s="21"/>
      <c r="O161" s="26"/>
    </row>
    <row r="162" spans="4:15" s="11" customFormat="1" ht="13.5">
      <c r="D162" s="21"/>
      <c r="E162" s="21"/>
      <c r="F162" s="59"/>
      <c r="G162" s="21"/>
      <c r="H162" s="21"/>
      <c r="I162" s="26"/>
      <c r="J162" s="21"/>
      <c r="K162" s="21"/>
      <c r="L162" s="26"/>
      <c r="M162" s="22"/>
      <c r="N162" s="21"/>
      <c r="O162" s="26"/>
    </row>
    <row r="163" spans="4:15" s="11" customFormat="1" ht="13.5">
      <c r="D163" s="21"/>
      <c r="E163" s="21"/>
      <c r="F163" s="59"/>
      <c r="G163" s="21"/>
      <c r="H163" s="21"/>
      <c r="I163" s="26"/>
      <c r="J163" s="21"/>
      <c r="K163" s="21"/>
      <c r="L163" s="26"/>
      <c r="M163" s="22"/>
      <c r="N163" s="21"/>
      <c r="O163" s="26"/>
    </row>
    <row r="164" spans="4:15" s="11" customFormat="1" ht="13.5">
      <c r="D164" s="21"/>
      <c r="E164" s="21"/>
      <c r="F164" s="59"/>
      <c r="G164" s="21"/>
      <c r="H164" s="21"/>
      <c r="I164" s="26"/>
      <c r="J164" s="21"/>
      <c r="K164" s="21"/>
      <c r="L164" s="26"/>
      <c r="M164" s="22"/>
      <c r="N164" s="21"/>
      <c r="O164" s="26"/>
    </row>
    <row r="165" spans="4:15" s="11" customFormat="1" ht="13.5">
      <c r="D165" s="21"/>
      <c r="E165" s="21"/>
      <c r="F165" s="59"/>
      <c r="G165" s="21"/>
      <c r="H165" s="21"/>
      <c r="I165" s="26"/>
      <c r="J165" s="21"/>
      <c r="K165" s="21"/>
      <c r="L165" s="26"/>
      <c r="M165" s="22"/>
      <c r="N165" s="21"/>
      <c r="O165" s="26"/>
    </row>
    <row r="166" spans="4:15" s="11" customFormat="1" ht="13.5">
      <c r="D166" s="21"/>
      <c r="E166" s="21"/>
      <c r="F166" s="59"/>
      <c r="G166" s="21"/>
      <c r="H166" s="21"/>
      <c r="I166" s="26"/>
      <c r="J166" s="21"/>
      <c r="K166" s="21"/>
      <c r="L166" s="26"/>
      <c r="M166" s="22"/>
      <c r="N166" s="21"/>
      <c r="O166" s="26"/>
    </row>
    <row r="167" spans="4:15" s="11" customFormat="1" ht="13.5">
      <c r="D167" s="21"/>
      <c r="E167" s="21"/>
      <c r="F167" s="59"/>
      <c r="G167" s="21"/>
      <c r="H167" s="21"/>
      <c r="I167" s="26"/>
      <c r="J167" s="21"/>
      <c r="K167" s="21"/>
      <c r="L167" s="26"/>
      <c r="M167" s="22"/>
      <c r="N167" s="21"/>
      <c r="O167" s="26"/>
    </row>
    <row r="168" spans="4:15" s="11" customFormat="1" ht="13.5">
      <c r="D168" s="21"/>
      <c r="E168" s="21"/>
      <c r="F168" s="59"/>
      <c r="G168" s="21"/>
      <c r="H168" s="21"/>
      <c r="I168" s="26"/>
      <c r="J168" s="21"/>
      <c r="K168" s="21"/>
      <c r="L168" s="26"/>
      <c r="M168" s="22"/>
      <c r="N168" s="21"/>
      <c r="O168" s="26"/>
    </row>
    <row r="169" spans="4:15" s="11" customFormat="1" ht="13.5">
      <c r="D169" s="21"/>
      <c r="E169" s="21"/>
      <c r="F169" s="59"/>
      <c r="G169" s="21"/>
      <c r="H169" s="21"/>
      <c r="I169" s="26"/>
      <c r="J169" s="21"/>
      <c r="K169" s="21"/>
      <c r="L169" s="26"/>
      <c r="M169" s="22"/>
      <c r="N169" s="21"/>
      <c r="O169" s="26"/>
    </row>
    <row r="170" spans="4:15" s="11" customFormat="1" ht="13.5">
      <c r="D170" s="21"/>
      <c r="E170" s="21"/>
      <c r="F170" s="59"/>
      <c r="G170" s="21"/>
      <c r="H170" s="21"/>
      <c r="I170" s="26"/>
      <c r="J170" s="21"/>
      <c r="K170" s="21"/>
      <c r="L170" s="26"/>
      <c r="M170" s="22"/>
      <c r="N170" s="21"/>
      <c r="O170" s="26"/>
    </row>
    <row r="171" spans="4:15" s="11" customFormat="1" ht="13.5">
      <c r="D171" s="21"/>
      <c r="E171" s="21"/>
      <c r="F171" s="59"/>
      <c r="G171" s="21"/>
      <c r="H171" s="21"/>
      <c r="I171" s="26"/>
      <c r="J171" s="21"/>
      <c r="K171" s="21"/>
      <c r="L171" s="26"/>
      <c r="M171" s="22"/>
      <c r="N171" s="21"/>
      <c r="O171" s="26"/>
    </row>
    <row r="172" spans="4:15" s="11" customFormat="1" ht="13.5">
      <c r="D172" s="21"/>
      <c r="E172" s="21"/>
      <c r="F172" s="59"/>
      <c r="G172" s="21"/>
      <c r="H172" s="21"/>
      <c r="I172" s="26"/>
      <c r="J172" s="21"/>
      <c r="K172" s="21"/>
      <c r="L172" s="26"/>
      <c r="M172" s="22"/>
      <c r="N172" s="21"/>
      <c r="O172" s="26"/>
    </row>
    <row r="173" spans="4:15" s="11" customFormat="1" ht="13.5">
      <c r="D173" s="21"/>
      <c r="E173" s="21"/>
      <c r="F173" s="59"/>
      <c r="G173" s="21"/>
      <c r="H173" s="21"/>
      <c r="I173" s="26"/>
      <c r="J173" s="21"/>
      <c r="K173" s="21"/>
      <c r="L173" s="26"/>
      <c r="M173" s="22"/>
      <c r="N173" s="21"/>
      <c r="O173" s="26"/>
    </row>
    <row r="174" spans="4:15" s="11" customFormat="1" ht="13.5">
      <c r="D174" s="21"/>
      <c r="E174" s="21"/>
      <c r="F174" s="59"/>
      <c r="G174" s="21"/>
      <c r="H174" s="21"/>
      <c r="I174" s="26"/>
      <c r="J174" s="21"/>
      <c r="K174" s="21"/>
      <c r="L174" s="26"/>
      <c r="M174" s="22"/>
      <c r="N174" s="21"/>
      <c r="O174" s="26"/>
    </row>
    <row r="175" spans="4:15" s="11" customFormat="1" ht="13.5">
      <c r="D175" s="21"/>
      <c r="E175" s="21"/>
      <c r="F175" s="59"/>
      <c r="G175" s="21"/>
      <c r="H175" s="21"/>
      <c r="I175" s="26"/>
      <c r="J175" s="21"/>
      <c r="K175" s="21"/>
      <c r="L175" s="26"/>
      <c r="M175" s="22"/>
      <c r="N175" s="21"/>
      <c r="O175" s="26"/>
    </row>
    <row r="176" spans="4:15" s="11" customFormat="1" ht="13.5">
      <c r="D176" s="21"/>
      <c r="E176" s="21"/>
      <c r="F176" s="59"/>
      <c r="G176" s="21"/>
      <c r="H176" s="21"/>
      <c r="I176" s="26"/>
      <c r="J176" s="21"/>
      <c r="K176" s="21"/>
      <c r="L176" s="26"/>
      <c r="M176" s="22"/>
      <c r="N176" s="21"/>
      <c r="O176" s="26"/>
    </row>
    <row r="177" spans="4:15" s="11" customFormat="1" ht="13.5">
      <c r="D177" s="21"/>
      <c r="E177" s="21"/>
      <c r="F177" s="59"/>
      <c r="G177" s="21"/>
      <c r="H177" s="21"/>
      <c r="I177" s="26"/>
      <c r="J177" s="21"/>
      <c r="K177" s="21"/>
      <c r="L177" s="26"/>
      <c r="M177" s="22"/>
      <c r="N177" s="21"/>
      <c r="O177" s="26"/>
    </row>
    <row r="178" spans="4:15" s="11" customFormat="1" ht="13.5">
      <c r="D178" s="21"/>
      <c r="E178" s="21"/>
      <c r="F178" s="59"/>
      <c r="G178" s="21"/>
      <c r="H178" s="21"/>
      <c r="I178" s="26"/>
      <c r="J178" s="21"/>
      <c r="K178" s="21"/>
      <c r="L178" s="26"/>
      <c r="M178" s="22"/>
      <c r="N178" s="21"/>
      <c r="O178" s="26"/>
    </row>
    <row r="179" spans="4:15" s="11" customFormat="1" ht="13.5">
      <c r="D179" s="21"/>
      <c r="E179" s="21"/>
      <c r="F179" s="59"/>
      <c r="G179" s="21"/>
      <c r="H179" s="21"/>
      <c r="I179" s="26"/>
      <c r="J179" s="21"/>
      <c r="K179" s="21"/>
      <c r="L179" s="26"/>
      <c r="M179" s="22"/>
      <c r="N179" s="21"/>
      <c r="O179" s="26"/>
    </row>
    <row r="180" spans="4:15" s="11" customFormat="1" ht="13.5">
      <c r="D180" s="21"/>
      <c r="E180" s="21"/>
      <c r="F180" s="59"/>
      <c r="G180" s="21"/>
      <c r="H180" s="21"/>
      <c r="I180" s="26"/>
      <c r="J180" s="21"/>
      <c r="K180" s="21"/>
      <c r="L180" s="26"/>
      <c r="M180" s="22"/>
      <c r="N180" s="21"/>
      <c r="O180" s="26"/>
    </row>
    <row r="181" spans="4:15" s="11" customFormat="1" ht="13.5">
      <c r="D181" s="21"/>
      <c r="E181" s="21"/>
      <c r="F181" s="59"/>
      <c r="G181" s="21"/>
      <c r="H181" s="21"/>
      <c r="I181" s="26"/>
      <c r="J181" s="21"/>
      <c r="K181" s="21"/>
      <c r="L181" s="26"/>
      <c r="M181" s="22"/>
      <c r="N181" s="21"/>
      <c r="O181" s="26"/>
    </row>
    <row r="182" spans="4:15" s="11" customFormat="1" ht="13.5">
      <c r="D182" s="21"/>
      <c r="E182" s="21"/>
      <c r="F182" s="59"/>
      <c r="G182" s="21"/>
      <c r="H182" s="21"/>
      <c r="I182" s="26"/>
      <c r="J182" s="21"/>
      <c r="K182" s="21"/>
      <c r="L182" s="26"/>
      <c r="M182" s="22"/>
      <c r="N182" s="21"/>
      <c r="O182" s="26"/>
    </row>
    <row r="183" spans="4:15" s="11" customFormat="1" ht="13.5">
      <c r="D183" s="21"/>
      <c r="E183" s="21"/>
      <c r="F183" s="59"/>
      <c r="G183" s="21"/>
      <c r="H183" s="21"/>
      <c r="I183" s="26"/>
      <c r="J183" s="21"/>
      <c r="K183" s="21"/>
      <c r="L183" s="26"/>
      <c r="M183" s="22"/>
      <c r="N183" s="21"/>
      <c r="O183" s="26"/>
    </row>
    <row r="184" spans="4:15" s="11" customFormat="1" ht="13.5">
      <c r="D184" s="21"/>
      <c r="E184" s="21"/>
      <c r="F184" s="59"/>
      <c r="G184" s="21"/>
      <c r="H184" s="21"/>
      <c r="I184" s="26"/>
      <c r="J184" s="21"/>
      <c r="K184" s="21"/>
      <c r="L184" s="26"/>
      <c r="M184" s="22"/>
      <c r="N184" s="21"/>
      <c r="O184" s="26"/>
    </row>
    <row r="185" spans="4:15" s="11" customFormat="1" ht="13.5">
      <c r="D185" s="21"/>
      <c r="E185" s="21"/>
      <c r="F185" s="59"/>
      <c r="G185" s="21"/>
      <c r="H185" s="21"/>
      <c r="I185" s="26"/>
      <c r="J185" s="21"/>
      <c r="K185" s="21"/>
      <c r="L185" s="26"/>
      <c r="M185" s="22"/>
      <c r="N185" s="21"/>
      <c r="O185" s="26"/>
    </row>
    <row r="186" spans="4:15" s="11" customFormat="1" ht="13.5">
      <c r="D186" s="21"/>
      <c r="E186" s="21"/>
      <c r="F186" s="59"/>
      <c r="G186" s="21"/>
      <c r="H186" s="21"/>
      <c r="I186" s="26"/>
      <c r="J186" s="21"/>
      <c r="K186" s="21"/>
      <c r="L186" s="26"/>
      <c r="M186" s="22"/>
      <c r="N186" s="21"/>
      <c r="O186" s="26"/>
    </row>
    <row r="187" spans="4:15" s="11" customFormat="1" ht="13.5">
      <c r="D187" s="21"/>
      <c r="E187" s="21"/>
      <c r="F187" s="59"/>
      <c r="G187" s="21"/>
      <c r="H187" s="21"/>
      <c r="I187" s="26"/>
      <c r="J187" s="21"/>
      <c r="K187" s="21"/>
      <c r="L187" s="26"/>
      <c r="M187" s="22"/>
      <c r="N187" s="21"/>
      <c r="O187" s="26"/>
    </row>
    <row r="188" spans="4:15" s="11" customFormat="1" ht="13.5">
      <c r="D188" s="21"/>
      <c r="E188" s="21"/>
      <c r="F188" s="59"/>
      <c r="G188" s="21"/>
      <c r="H188" s="21"/>
      <c r="I188" s="26"/>
      <c r="J188" s="21"/>
      <c r="K188" s="21"/>
      <c r="L188" s="26"/>
      <c r="M188" s="22"/>
      <c r="N188" s="21"/>
      <c r="O188" s="26"/>
    </row>
    <row r="189" spans="4:15" s="11" customFormat="1" ht="13.5">
      <c r="D189" s="21"/>
      <c r="E189" s="21"/>
      <c r="F189" s="59"/>
      <c r="G189" s="21"/>
      <c r="H189" s="21"/>
      <c r="I189" s="26"/>
      <c r="J189" s="21"/>
      <c r="K189" s="21"/>
      <c r="L189" s="26"/>
      <c r="M189" s="22"/>
      <c r="N189" s="21"/>
      <c r="O189" s="26"/>
    </row>
    <row r="190" spans="4:15" s="11" customFormat="1" ht="13.5">
      <c r="D190" s="21"/>
      <c r="E190" s="21"/>
      <c r="F190" s="59"/>
      <c r="G190" s="21"/>
      <c r="H190" s="21"/>
      <c r="I190" s="26"/>
      <c r="J190" s="21"/>
      <c r="K190" s="21"/>
      <c r="L190" s="26"/>
      <c r="M190" s="22"/>
      <c r="N190" s="21"/>
      <c r="O190" s="26"/>
    </row>
    <row r="191" spans="4:15" s="11" customFormat="1" ht="13.5">
      <c r="D191" s="21"/>
      <c r="E191" s="21"/>
      <c r="F191" s="59"/>
      <c r="G191" s="21"/>
      <c r="H191" s="21"/>
      <c r="I191" s="26"/>
      <c r="J191" s="21"/>
      <c r="K191" s="21"/>
      <c r="L191" s="26"/>
      <c r="M191" s="22"/>
      <c r="N191" s="21"/>
      <c r="O191" s="26"/>
    </row>
    <row r="192" spans="4:15" s="11" customFormat="1" ht="13.5">
      <c r="D192" s="21"/>
      <c r="E192" s="21"/>
      <c r="F192" s="59"/>
      <c r="G192" s="21"/>
      <c r="H192" s="21"/>
      <c r="I192" s="26"/>
      <c r="J192" s="21"/>
      <c r="K192" s="21"/>
      <c r="L192" s="26"/>
      <c r="M192" s="22"/>
      <c r="N192" s="21"/>
      <c r="O192" s="26"/>
    </row>
    <row r="193" spans="4:15" s="11" customFormat="1" ht="13.5">
      <c r="D193" s="21"/>
      <c r="E193" s="21"/>
      <c r="F193" s="59"/>
      <c r="G193" s="21"/>
      <c r="H193" s="21"/>
      <c r="I193" s="26"/>
      <c r="J193" s="21"/>
      <c r="K193" s="21"/>
      <c r="L193" s="26"/>
      <c r="M193" s="22"/>
      <c r="N193" s="21"/>
      <c r="O193" s="26"/>
    </row>
    <row r="194" spans="4:15" s="11" customFormat="1" ht="13.5">
      <c r="D194" s="21"/>
      <c r="E194" s="21"/>
      <c r="F194" s="59"/>
      <c r="G194" s="21"/>
      <c r="H194" s="21"/>
      <c r="I194" s="26"/>
      <c r="J194" s="21"/>
      <c r="K194" s="21"/>
      <c r="L194" s="26"/>
      <c r="M194" s="22"/>
      <c r="N194" s="21"/>
      <c r="O194" s="26"/>
    </row>
    <row r="195" spans="4:15" s="11" customFormat="1" ht="13.5">
      <c r="D195" s="21"/>
      <c r="E195" s="21"/>
      <c r="F195" s="59"/>
      <c r="G195" s="21"/>
      <c r="H195" s="21"/>
      <c r="I195" s="26"/>
      <c r="J195" s="21"/>
      <c r="K195" s="21"/>
      <c r="L195" s="26"/>
      <c r="M195" s="22"/>
      <c r="N195" s="21"/>
      <c r="O195" s="26"/>
    </row>
    <row r="196" spans="4:15" s="11" customFormat="1" ht="13.5">
      <c r="D196" s="21"/>
      <c r="E196" s="21"/>
      <c r="F196" s="59"/>
      <c r="G196" s="21"/>
      <c r="H196" s="21"/>
      <c r="I196" s="26"/>
      <c r="J196" s="21"/>
      <c r="K196" s="21"/>
      <c r="L196" s="26"/>
      <c r="M196" s="22"/>
      <c r="N196" s="21"/>
      <c r="O196" s="26"/>
    </row>
    <row r="197" spans="4:15" s="11" customFormat="1" ht="13.5">
      <c r="D197" s="21"/>
      <c r="E197" s="21"/>
      <c r="F197" s="59"/>
      <c r="G197" s="21"/>
      <c r="H197" s="21"/>
      <c r="I197" s="26"/>
      <c r="J197" s="21"/>
      <c r="K197" s="21"/>
      <c r="L197" s="26"/>
      <c r="M197" s="22"/>
      <c r="N197" s="21"/>
      <c r="O197" s="26"/>
    </row>
    <row r="198" spans="4:15" s="11" customFormat="1" ht="13.5">
      <c r="D198" s="21"/>
      <c r="E198" s="21"/>
      <c r="F198" s="59"/>
      <c r="G198" s="21"/>
      <c r="H198" s="21"/>
      <c r="I198" s="26"/>
      <c r="J198" s="21"/>
      <c r="K198" s="21"/>
      <c r="L198" s="26"/>
      <c r="M198" s="22"/>
      <c r="N198" s="21"/>
      <c r="O198" s="26"/>
    </row>
    <row r="199" spans="4:15" s="11" customFormat="1" ht="13.5">
      <c r="D199" s="21"/>
      <c r="E199" s="21"/>
      <c r="F199" s="59"/>
      <c r="G199" s="21"/>
      <c r="H199" s="21"/>
      <c r="I199" s="26"/>
      <c r="J199" s="21"/>
      <c r="K199" s="21"/>
      <c r="L199" s="26"/>
      <c r="M199" s="22"/>
      <c r="N199" s="21"/>
      <c r="O199" s="26"/>
    </row>
    <row r="200" spans="4:15" s="11" customFormat="1" ht="13.5">
      <c r="D200" s="21"/>
      <c r="E200" s="21"/>
      <c r="F200" s="59"/>
      <c r="G200" s="21"/>
      <c r="H200" s="21"/>
      <c r="I200" s="26"/>
      <c r="J200" s="21"/>
      <c r="K200" s="21"/>
      <c r="L200" s="26"/>
      <c r="M200" s="22"/>
      <c r="N200" s="21"/>
      <c r="O200" s="26"/>
    </row>
    <row r="201" spans="4:15" s="11" customFormat="1" ht="13.5">
      <c r="D201" s="21"/>
      <c r="E201" s="21"/>
      <c r="F201" s="59"/>
      <c r="G201" s="21"/>
      <c r="H201" s="21"/>
      <c r="I201" s="26"/>
      <c r="J201" s="21"/>
      <c r="K201" s="21"/>
      <c r="L201" s="26"/>
      <c r="M201" s="22"/>
      <c r="N201" s="21"/>
      <c r="O201" s="26"/>
    </row>
    <row r="202" spans="4:15" s="11" customFormat="1" ht="13.5">
      <c r="D202" s="21"/>
      <c r="E202" s="21"/>
      <c r="F202" s="59"/>
      <c r="G202" s="21"/>
      <c r="H202" s="21"/>
      <c r="I202" s="26"/>
      <c r="J202" s="21"/>
      <c r="K202" s="21"/>
      <c r="L202" s="26"/>
      <c r="M202" s="22"/>
      <c r="N202" s="21"/>
      <c r="O202" s="26"/>
    </row>
    <row r="203" spans="4:15" s="11" customFormat="1" ht="13.5">
      <c r="D203" s="21"/>
      <c r="E203" s="21"/>
      <c r="F203" s="59"/>
      <c r="G203" s="21"/>
      <c r="H203" s="21"/>
      <c r="I203" s="26"/>
      <c r="J203" s="21"/>
      <c r="K203" s="21"/>
      <c r="L203" s="26"/>
      <c r="M203" s="22"/>
      <c r="N203" s="21"/>
      <c r="O203" s="26"/>
    </row>
    <row r="204" spans="4:15" s="11" customFormat="1" ht="13.5">
      <c r="D204" s="21"/>
      <c r="E204" s="21"/>
      <c r="F204" s="59"/>
      <c r="G204" s="21"/>
      <c r="H204" s="21"/>
      <c r="I204" s="26"/>
      <c r="J204" s="21"/>
      <c r="K204" s="21"/>
      <c r="L204" s="26"/>
      <c r="M204" s="22"/>
      <c r="N204" s="21"/>
      <c r="O204" s="26"/>
    </row>
    <row r="205" spans="4:15" s="11" customFormat="1" ht="13.5">
      <c r="D205" s="21"/>
      <c r="E205" s="21"/>
      <c r="F205" s="59"/>
      <c r="G205" s="21"/>
      <c r="H205" s="21"/>
      <c r="I205" s="26"/>
      <c r="J205" s="21"/>
      <c r="K205" s="21"/>
      <c r="L205" s="26"/>
      <c r="M205" s="22"/>
      <c r="N205" s="21"/>
      <c r="O205" s="26"/>
    </row>
    <row r="206" spans="4:15" s="11" customFormat="1" ht="13.5">
      <c r="D206" s="21"/>
      <c r="E206" s="21"/>
      <c r="F206" s="59"/>
      <c r="G206" s="21"/>
      <c r="H206" s="21"/>
      <c r="I206" s="26"/>
      <c r="J206" s="21"/>
      <c r="K206" s="21"/>
      <c r="L206" s="26"/>
      <c r="M206" s="22"/>
      <c r="N206" s="21"/>
      <c r="O206" s="26"/>
    </row>
    <row r="207" spans="4:15" s="11" customFormat="1" ht="13.5">
      <c r="D207" s="21"/>
      <c r="E207" s="21"/>
      <c r="F207" s="59"/>
      <c r="G207" s="21"/>
      <c r="H207" s="21"/>
      <c r="I207" s="26"/>
      <c r="J207" s="21"/>
      <c r="K207" s="21"/>
      <c r="L207" s="26"/>
      <c r="M207" s="22"/>
      <c r="N207" s="21"/>
      <c r="O207" s="26"/>
    </row>
    <row r="208" spans="4:15" s="11" customFormat="1" ht="13.5">
      <c r="D208" s="21"/>
      <c r="E208" s="21"/>
      <c r="F208" s="59"/>
      <c r="G208" s="21"/>
      <c r="H208" s="21"/>
      <c r="I208" s="26"/>
      <c r="J208" s="21"/>
      <c r="K208" s="21"/>
      <c r="L208" s="26"/>
      <c r="M208" s="22"/>
      <c r="N208" s="21"/>
      <c r="O208" s="26"/>
    </row>
    <row r="209" spans="4:15" s="11" customFormat="1" ht="13.5">
      <c r="D209" s="21"/>
      <c r="E209" s="21"/>
      <c r="F209" s="59"/>
      <c r="G209" s="21"/>
      <c r="H209" s="21"/>
      <c r="I209" s="26"/>
      <c r="J209" s="21"/>
      <c r="K209" s="21"/>
      <c r="L209" s="26"/>
      <c r="M209" s="22"/>
      <c r="N209" s="21"/>
      <c r="O209" s="26"/>
    </row>
    <row r="210" spans="4:15" s="11" customFormat="1" ht="13.5">
      <c r="D210" s="21"/>
      <c r="E210" s="21"/>
      <c r="F210" s="59"/>
      <c r="G210" s="21"/>
      <c r="H210" s="21"/>
      <c r="I210" s="26"/>
      <c r="J210" s="21"/>
      <c r="K210" s="21"/>
      <c r="L210" s="26"/>
      <c r="M210" s="22"/>
      <c r="N210" s="21"/>
      <c r="O210" s="26"/>
    </row>
    <row r="211" spans="4:15" s="11" customFormat="1" ht="13.5">
      <c r="D211" s="21"/>
      <c r="E211" s="21"/>
      <c r="F211" s="59"/>
      <c r="G211" s="21"/>
      <c r="H211" s="21"/>
      <c r="I211" s="26"/>
      <c r="J211" s="21"/>
      <c r="K211" s="21"/>
      <c r="L211" s="26"/>
      <c r="M211" s="22"/>
      <c r="N211" s="21"/>
      <c r="O211" s="26"/>
    </row>
    <row r="212" spans="4:15" s="11" customFormat="1" ht="13.5">
      <c r="D212" s="21"/>
      <c r="E212" s="21"/>
      <c r="F212" s="59"/>
      <c r="G212" s="21"/>
      <c r="H212" s="21"/>
      <c r="I212" s="26"/>
      <c r="J212" s="21"/>
      <c r="K212" s="21"/>
      <c r="L212" s="26"/>
      <c r="M212" s="22"/>
      <c r="N212" s="21"/>
      <c r="O212" s="26"/>
    </row>
    <row r="213" spans="4:15" s="11" customFormat="1" ht="13.5">
      <c r="D213" s="21"/>
      <c r="E213" s="21"/>
      <c r="F213" s="59"/>
      <c r="G213" s="21"/>
      <c r="H213" s="21"/>
      <c r="I213" s="26"/>
      <c r="J213" s="21"/>
      <c r="K213" s="21"/>
      <c r="L213" s="26"/>
      <c r="M213" s="22"/>
      <c r="N213" s="21"/>
      <c r="O213" s="26"/>
    </row>
    <row r="214" spans="4:15" s="11" customFormat="1" ht="13.5">
      <c r="D214" s="21"/>
      <c r="E214" s="21"/>
      <c r="F214" s="59"/>
      <c r="G214" s="21"/>
      <c r="H214" s="21"/>
      <c r="I214" s="26"/>
      <c r="J214" s="21"/>
      <c r="K214" s="21"/>
      <c r="L214" s="26"/>
      <c r="M214" s="22"/>
      <c r="N214" s="21"/>
      <c r="O214" s="26"/>
    </row>
    <row r="215" spans="4:15" s="11" customFormat="1" ht="13.5">
      <c r="D215" s="21"/>
      <c r="E215" s="21"/>
      <c r="F215" s="59"/>
      <c r="G215" s="21"/>
      <c r="H215" s="21"/>
      <c r="I215" s="26"/>
      <c r="J215" s="21"/>
      <c r="K215" s="21"/>
      <c r="L215" s="26"/>
      <c r="M215" s="22"/>
      <c r="N215" s="21"/>
      <c r="O215" s="26"/>
    </row>
    <row r="216" spans="4:15" s="11" customFormat="1" ht="13.5">
      <c r="D216" s="21"/>
      <c r="E216" s="21"/>
      <c r="F216" s="59"/>
      <c r="G216" s="21"/>
      <c r="H216" s="21"/>
      <c r="I216" s="26"/>
      <c r="J216" s="21"/>
      <c r="K216" s="21"/>
      <c r="L216" s="26"/>
      <c r="M216" s="22"/>
      <c r="N216" s="21"/>
      <c r="O216" s="26"/>
    </row>
    <row r="217" spans="4:15" s="11" customFormat="1" ht="13.5">
      <c r="D217" s="21"/>
      <c r="E217" s="21"/>
      <c r="F217" s="59"/>
      <c r="G217" s="21"/>
      <c r="H217" s="21"/>
      <c r="I217" s="26"/>
      <c r="J217" s="21"/>
      <c r="K217" s="21"/>
      <c r="L217" s="26"/>
      <c r="M217" s="22"/>
      <c r="N217" s="21"/>
      <c r="O217" s="26"/>
    </row>
    <row r="218" spans="4:15" s="11" customFormat="1" ht="13.5">
      <c r="D218" s="21"/>
      <c r="E218" s="21"/>
      <c r="F218" s="59"/>
      <c r="G218" s="21"/>
      <c r="H218" s="21"/>
      <c r="I218" s="26"/>
      <c r="J218" s="21"/>
      <c r="K218" s="21"/>
      <c r="L218" s="26"/>
      <c r="M218" s="22"/>
      <c r="N218" s="21"/>
      <c r="O218" s="26"/>
    </row>
    <row r="219" spans="4:15" s="11" customFormat="1" ht="13.5">
      <c r="D219" s="21"/>
      <c r="E219" s="21"/>
      <c r="F219" s="59"/>
      <c r="G219" s="21"/>
      <c r="H219" s="21"/>
      <c r="I219" s="26"/>
      <c r="J219" s="21"/>
      <c r="K219" s="21"/>
      <c r="L219" s="26"/>
      <c r="M219" s="22"/>
      <c r="N219" s="21"/>
      <c r="O219" s="26"/>
    </row>
    <row r="220" spans="4:15" s="11" customFormat="1" ht="13.5">
      <c r="D220" s="21"/>
      <c r="E220" s="21"/>
      <c r="F220" s="59"/>
      <c r="G220" s="21"/>
      <c r="H220" s="21"/>
      <c r="I220" s="26"/>
      <c r="J220" s="21"/>
      <c r="K220" s="21"/>
      <c r="L220" s="26"/>
      <c r="M220" s="22"/>
      <c r="N220" s="21"/>
      <c r="O220" s="26"/>
    </row>
    <row r="221" spans="4:15" s="11" customFormat="1" ht="13.5">
      <c r="D221" s="21"/>
      <c r="E221" s="21"/>
      <c r="F221" s="59"/>
      <c r="G221" s="21"/>
      <c r="H221" s="21"/>
      <c r="I221" s="26"/>
      <c r="J221" s="21"/>
      <c r="K221" s="21"/>
      <c r="L221" s="26"/>
      <c r="M221" s="22"/>
      <c r="N221" s="21"/>
      <c r="O221" s="26"/>
    </row>
    <row r="222" spans="4:15" s="11" customFormat="1" ht="13.5">
      <c r="D222" s="21"/>
      <c r="E222" s="21"/>
      <c r="F222" s="59"/>
      <c r="G222" s="21"/>
      <c r="H222" s="21"/>
      <c r="I222" s="26"/>
      <c r="J222" s="21"/>
      <c r="K222" s="21"/>
      <c r="L222" s="26"/>
      <c r="M222" s="22"/>
      <c r="N222" s="21"/>
      <c r="O222" s="26"/>
    </row>
    <row r="223" spans="4:15" s="11" customFormat="1" ht="13.5">
      <c r="D223" s="21"/>
      <c r="E223" s="21"/>
      <c r="F223" s="59"/>
      <c r="G223" s="21"/>
      <c r="H223" s="21"/>
      <c r="I223" s="26"/>
      <c r="J223" s="21"/>
      <c r="K223" s="21"/>
      <c r="L223" s="26"/>
      <c r="M223" s="22"/>
      <c r="N223" s="21"/>
      <c r="O223" s="26"/>
    </row>
    <row r="224" spans="4:15" s="11" customFormat="1" ht="13.5">
      <c r="D224" s="21"/>
      <c r="E224" s="21"/>
      <c r="F224" s="59"/>
      <c r="G224" s="21"/>
      <c r="H224" s="21"/>
      <c r="I224" s="26"/>
      <c r="J224" s="21"/>
      <c r="K224" s="21"/>
      <c r="L224" s="26"/>
      <c r="M224" s="22"/>
      <c r="N224" s="21"/>
      <c r="O224" s="26"/>
    </row>
    <row r="225" spans="4:15" s="11" customFormat="1" ht="13.5">
      <c r="D225" s="21"/>
      <c r="E225" s="21"/>
      <c r="F225" s="59"/>
      <c r="G225" s="21"/>
      <c r="H225" s="21"/>
      <c r="I225" s="26"/>
      <c r="J225" s="21"/>
      <c r="K225" s="21"/>
      <c r="L225" s="26"/>
      <c r="M225" s="22"/>
      <c r="N225" s="21"/>
      <c r="O225" s="26"/>
    </row>
    <row r="226" spans="4:15" s="11" customFormat="1" ht="13.5">
      <c r="D226" s="21"/>
      <c r="E226" s="21"/>
      <c r="F226" s="59"/>
      <c r="G226" s="21"/>
      <c r="H226" s="21"/>
      <c r="I226" s="26"/>
      <c r="J226" s="21"/>
      <c r="K226" s="21"/>
      <c r="L226" s="26"/>
      <c r="M226" s="22"/>
      <c r="N226" s="21"/>
      <c r="O226" s="26"/>
    </row>
    <row r="227" spans="4:15" s="11" customFormat="1" ht="13.5">
      <c r="D227" s="21"/>
      <c r="E227" s="21"/>
      <c r="F227" s="59"/>
      <c r="G227" s="21"/>
      <c r="H227" s="21"/>
      <c r="I227" s="26"/>
      <c r="J227" s="21"/>
      <c r="K227" s="21"/>
      <c r="L227" s="26"/>
      <c r="M227" s="22"/>
      <c r="N227" s="21"/>
      <c r="O227" s="26"/>
    </row>
    <row r="228" spans="4:15" s="11" customFormat="1" ht="13.5">
      <c r="D228" s="21"/>
      <c r="E228" s="21"/>
      <c r="F228" s="59"/>
      <c r="G228" s="21"/>
      <c r="H228" s="21"/>
      <c r="I228" s="26"/>
      <c r="J228" s="21"/>
      <c r="K228" s="21"/>
      <c r="L228" s="26"/>
      <c r="M228" s="22"/>
      <c r="N228" s="21"/>
      <c r="O228" s="26"/>
    </row>
    <row r="229" spans="4:15" s="11" customFormat="1" ht="13.5">
      <c r="D229" s="21"/>
      <c r="E229" s="21"/>
      <c r="F229" s="59"/>
      <c r="G229" s="21"/>
      <c r="H229" s="21"/>
      <c r="I229" s="26"/>
      <c r="J229" s="21"/>
      <c r="K229" s="21"/>
      <c r="L229" s="26"/>
      <c r="M229" s="22"/>
      <c r="N229" s="21"/>
      <c r="O229" s="26"/>
    </row>
    <row r="230" spans="4:15" s="11" customFormat="1" ht="13.5">
      <c r="D230" s="21"/>
      <c r="E230" s="21"/>
      <c r="F230" s="59"/>
      <c r="G230" s="21"/>
      <c r="H230" s="21"/>
      <c r="I230" s="26"/>
      <c r="J230" s="21"/>
      <c r="K230" s="21"/>
      <c r="L230" s="26"/>
      <c r="M230" s="22"/>
      <c r="N230" s="21"/>
      <c r="O230" s="26"/>
    </row>
    <row r="231" spans="4:15" s="11" customFormat="1" ht="13.5">
      <c r="D231" s="21"/>
      <c r="E231" s="21"/>
      <c r="F231" s="59"/>
      <c r="G231" s="21"/>
      <c r="H231" s="21"/>
      <c r="I231" s="26"/>
      <c r="J231" s="21"/>
      <c r="K231" s="21"/>
      <c r="L231" s="26"/>
      <c r="M231" s="22"/>
      <c r="N231" s="21"/>
      <c r="O231" s="26"/>
    </row>
    <row r="232" spans="4:15" s="11" customFormat="1" ht="13.5">
      <c r="D232" s="21"/>
      <c r="E232" s="21"/>
      <c r="F232" s="59"/>
      <c r="G232" s="21"/>
      <c r="H232" s="21"/>
      <c r="I232" s="26"/>
      <c r="J232" s="21"/>
      <c r="K232" s="21"/>
      <c r="L232" s="26"/>
      <c r="M232" s="22"/>
      <c r="N232" s="21"/>
      <c r="O232" s="26"/>
    </row>
    <row r="233" spans="4:15" s="11" customFormat="1" ht="13.5">
      <c r="D233" s="21"/>
      <c r="E233" s="21"/>
      <c r="F233" s="59"/>
      <c r="G233" s="21"/>
      <c r="H233" s="21"/>
      <c r="I233" s="26"/>
      <c r="J233" s="21"/>
      <c r="K233" s="21"/>
      <c r="L233" s="26"/>
      <c r="M233" s="22"/>
      <c r="N233" s="21"/>
      <c r="O233" s="26"/>
    </row>
    <row r="234" spans="4:15" s="11" customFormat="1" ht="13.5">
      <c r="D234" s="21"/>
      <c r="E234" s="21"/>
      <c r="F234" s="59"/>
      <c r="G234" s="21"/>
      <c r="H234" s="21"/>
      <c r="I234" s="26"/>
      <c r="J234" s="21"/>
      <c r="K234" s="21"/>
      <c r="L234" s="26"/>
      <c r="M234" s="22"/>
      <c r="N234" s="21"/>
      <c r="O234" s="26"/>
    </row>
    <row r="235" spans="4:15" s="11" customFormat="1" ht="13.5">
      <c r="D235" s="21"/>
      <c r="E235" s="21"/>
      <c r="F235" s="59"/>
      <c r="G235" s="21"/>
      <c r="H235" s="21"/>
      <c r="I235" s="26"/>
      <c r="J235" s="21"/>
      <c r="K235" s="21"/>
      <c r="L235" s="26"/>
      <c r="M235" s="22"/>
      <c r="N235" s="21"/>
      <c r="O235" s="26"/>
    </row>
    <row r="236" spans="4:15" s="11" customFormat="1" ht="13.5">
      <c r="D236" s="21"/>
      <c r="E236" s="21"/>
      <c r="F236" s="59"/>
      <c r="G236" s="21"/>
      <c r="H236" s="21"/>
      <c r="I236" s="26"/>
      <c r="J236" s="21"/>
      <c r="K236" s="21"/>
      <c r="L236" s="26"/>
      <c r="M236" s="22"/>
      <c r="N236" s="21"/>
      <c r="O236" s="26"/>
    </row>
    <row r="237" spans="4:15" s="11" customFormat="1" ht="13.5">
      <c r="D237" s="21"/>
      <c r="E237" s="21"/>
      <c r="F237" s="59"/>
      <c r="G237" s="21"/>
      <c r="H237" s="21"/>
      <c r="I237" s="26"/>
      <c r="J237" s="21"/>
      <c r="K237" s="21"/>
      <c r="L237" s="26"/>
      <c r="M237" s="22"/>
      <c r="N237" s="21"/>
      <c r="O237" s="26"/>
    </row>
    <row r="238" spans="4:15" s="11" customFormat="1" ht="13.5">
      <c r="D238" s="21"/>
      <c r="E238" s="21"/>
      <c r="F238" s="59"/>
      <c r="G238" s="21"/>
      <c r="H238" s="21"/>
      <c r="I238" s="26"/>
      <c r="J238" s="21"/>
      <c r="K238" s="21"/>
      <c r="L238" s="26"/>
      <c r="M238" s="22"/>
      <c r="N238" s="21"/>
      <c r="O238" s="26"/>
    </row>
    <row r="239" spans="4:15" s="11" customFormat="1" ht="13.5">
      <c r="D239" s="21"/>
      <c r="E239" s="21"/>
      <c r="F239" s="59"/>
      <c r="G239" s="21"/>
      <c r="H239" s="21"/>
      <c r="I239" s="26"/>
      <c r="J239" s="21"/>
      <c r="K239" s="21"/>
      <c r="L239" s="26"/>
      <c r="M239" s="22"/>
      <c r="N239" s="21"/>
      <c r="O239" s="26"/>
    </row>
    <row r="240" spans="4:15" s="11" customFormat="1" ht="13.5">
      <c r="D240" s="21"/>
      <c r="E240" s="21"/>
      <c r="F240" s="59"/>
      <c r="G240" s="21"/>
      <c r="H240" s="21"/>
      <c r="I240" s="26"/>
      <c r="J240" s="21"/>
      <c r="K240" s="21"/>
      <c r="L240" s="26"/>
      <c r="M240" s="22"/>
      <c r="N240" s="21"/>
      <c r="O240" s="26"/>
    </row>
    <row r="241" spans="4:15" s="11" customFormat="1" ht="13.5">
      <c r="D241" s="21"/>
      <c r="E241" s="21"/>
      <c r="F241" s="59"/>
      <c r="G241" s="21"/>
      <c r="H241" s="21"/>
      <c r="I241" s="26"/>
      <c r="J241" s="21"/>
      <c r="K241" s="21"/>
      <c r="L241" s="26"/>
      <c r="M241" s="22"/>
      <c r="N241" s="21"/>
      <c r="O241" s="26"/>
    </row>
    <row r="242" spans="4:15" s="11" customFormat="1" ht="13.5">
      <c r="D242" s="21"/>
      <c r="E242" s="21"/>
      <c r="F242" s="59"/>
      <c r="G242" s="21"/>
      <c r="H242" s="21"/>
      <c r="I242" s="26"/>
      <c r="J242" s="21"/>
      <c r="K242" s="21"/>
      <c r="L242" s="26"/>
      <c r="M242" s="22"/>
      <c r="N242" s="21"/>
      <c r="O242" s="26"/>
    </row>
    <row r="243" spans="4:15" s="11" customFormat="1" ht="13.5">
      <c r="D243" s="21"/>
      <c r="E243" s="21"/>
      <c r="F243" s="59"/>
      <c r="G243" s="21"/>
      <c r="H243" s="21"/>
      <c r="I243" s="26"/>
      <c r="J243" s="21"/>
      <c r="K243" s="21"/>
      <c r="L243" s="26"/>
      <c r="M243" s="22"/>
      <c r="N243" s="21"/>
      <c r="O243" s="26"/>
    </row>
    <row r="244" spans="4:15" s="11" customFormat="1" ht="13.5">
      <c r="D244" s="21"/>
      <c r="E244" s="21"/>
      <c r="F244" s="59"/>
      <c r="G244" s="21"/>
      <c r="H244" s="21"/>
      <c r="I244" s="26"/>
      <c r="J244" s="21"/>
      <c r="K244" s="21"/>
      <c r="L244" s="26"/>
      <c r="M244" s="22"/>
      <c r="N244" s="21"/>
      <c r="O244" s="26"/>
    </row>
    <row r="245" spans="4:15" s="11" customFormat="1" ht="13.5">
      <c r="D245" s="21"/>
      <c r="E245" s="21"/>
      <c r="F245" s="59"/>
      <c r="G245" s="21"/>
      <c r="H245" s="21"/>
      <c r="I245" s="26"/>
      <c r="J245" s="21"/>
      <c r="K245" s="21"/>
      <c r="L245" s="26"/>
      <c r="M245" s="22"/>
      <c r="N245" s="21"/>
      <c r="O245" s="26"/>
    </row>
    <row r="246" spans="4:15" s="11" customFormat="1" ht="13.5">
      <c r="D246" s="21"/>
      <c r="E246" s="21"/>
      <c r="F246" s="59"/>
      <c r="G246" s="21"/>
      <c r="H246" s="21"/>
      <c r="I246" s="26"/>
      <c r="J246" s="21"/>
      <c r="K246" s="21"/>
      <c r="L246" s="26"/>
      <c r="M246" s="22"/>
      <c r="N246" s="21"/>
      <c r="O246" s="26"/>
    </row>
    <row r="247" spans="4:15" s="11" customFormat="1" ht="13.5">
      <c r="D247" s="21"/>
      <c r="E247" s="21"/>
      <c r="F247" s="59"/>
      <c r="G247" s="21"/>
      <c r="H247" s="21"/>
      <c r="I247" s="26"/>
      <c r="J247" s="21"/>
      <c r="K247" s="21"/>
      <c r="L247" s="26"/>
      <c r="M247" s="22"/>
      <c r="N247" s="21"/>
      <c r="O247" s="26"/>
    </row>
    <row r="248" spans="4:15" s="11" customFormat="1" ht="13.5">
      <c r="D248" s="21"/>
      <c r="E248" s="21"/>
      <c r="F248" s="59"/>
      <c r="G248" s="21"/>
      <c r="H248" s="21"/>
      <c r="I248" s="26"/>
      <c r="J248" s="21"/>
      <c r="K248" s="21"/>
      <c r="L248" s="26"/>
      <c r="M248" s="22"/>
      <c r="N248" s="21"/>
      <c r="O248" s="26"/>
    </row>
    <row r="249" spans="4:15" s="11" customFormat="1" ht="13.5">
      <c r="D249" s="21"/>
      <c r="E249" s="21"/>
      <c r="F249" s="59"/>
      <c r="G249" s="21"/>
      <c r="H249" s="21"/>
      <c r="I249" s="26"/>
      <c r="J249" s="21"/>
      <c r="K249" s="21"/>
      <c r="L249" s="26"/>
      <c r="M249" s="22"/>
      <c r="N249" s="21"/>
      <c r="O249" s="26"/>
    </row>
    <row r="250" spans="4:15" s="11" customFormat="1" ht="13.5">
      <c r="D250" s="21"/>
      <c r="E250" s="21"/>
      <c r="F250" s="59"/>
      <c r="G250" s="21"/>
      <c r="H250" s="21"/>
      <c r="I250" s="26"/>
      <c r="J250" s="21"/>
      <c r="K250" s="21"/>
      <c r="L250" s="26"/>
      <c r="M250" s="22"/>
      <c r="N250" s="21"/>
      <c r="O250" s="26"/>
    </row>
    <row r="251" spans="4:15" s="11" customFormat="1" ht="13.5">
      <c r="D251" s="21"/>
      <c r="E251" s="21"/>
      <c r="F251" s="59"/>
      <c r="G251" s="21"/>
      <c r="H251" s="21"/>
      <c r="I251" s="26"/>
      <c r="J251" s="21"/>
      <c r="K251" s="21"/>
      <c r="L251" s="26"/>
      <c r="M251" s="22"/>
      <c r="N251" s="21"/>
      <c r="O251" s="26"/>
    </row>
    <row r="252" spans="4:15" s="11" customFormat="1" ht="13.5">
      <c r="D252" s="21"/>
      <c r="E252" s="21"/>
      <c r="F252" s="59"/>
      <c r="G252" s="21"/>
      <c r="H252" s="21"/>
      <c r="I252" s="26"/>
      <c r="J252" s="21"/>
      <c r="K252" s="21"/>
      <c r="L252" s="26"/>
      <c r="M252" s="22"/>
      <c r="N252" s="21"/>
      <c r="O252" s="26"/>
    </row>
    <row r="253" spans="4:15" s="11" customFormat="1" ht="13.5">
      <c r="D253" s="21"/>
      <c r="E253" s="21"/>
      <c r="F253" s="59"/>
      <c r="G253" s="21"/>
      <c r="H253" s="21"/>
      <c r="I253" s="26"/>
      <c r="J253" s="21"/>
      <c r="K253" s="21"/>
      <c r="L253" s="26"/>
      <c r="M253" s="22"/>
      <c r="N253" s="21"/>
      <c r="O253" s="26"/>
    </row>
    <row r="254" spans="4:15" s="11" customFormat="1" ht="13.5">
      <c r="D254" s="21"/>
      <c r="E254" s="21"/>
      <c r="F254" s="59"/>
      <c r="G254" s="21"/>
      <c r="H254" s="21"/>
      <c r="I254" s="26"/>
      <c r="J254" s="21"/>
      <c r="K254" s="21"/>
      <c r="L254" s="26"/>
      <c r="M254" s="22"/>
      <c r="N254" s="21"/>
      <c r="O254" s="26"/>
    </row>
    <row r="255" spans="4:15" s="11" customFormat="1" ht="13.5">
      <c r="D255" s="21"/>
      <c r="E255" s="21"/>
      <c r="F255" s="59"/>
      <c r="G255" s="21"/>
      <c r="H255" s="21"/>
      <c r="I255" s="26"/>
      <c r="J255" s="21"/>
      <c r="K255" s="21"/>
      <c r="L255" s="26"/>
      <c r="M255" s="22"/>
      <c r="N255" s="21"/>
      <c r="O255" s="26"/>
    </row>
    <row r="256" spans="4:15" s="11" customFormat="1" ht="13.5">
      <c r="D256" s="21"/>
      <c r="E256" s="21"/>
      <c r="F256" s="59"/>
      <c r="G256" s="21"/>
      <c r="H256" s="21"/>
      <c r="I256" s="26"/>
      <c r="J256" s="21"/>
      <c r="K256" s="21"/>
      <c r="L256" s="26"/>
      <c r="M256" s="22"/>
      <c r="N256" s="21"/>
      <c r="O256" s="26"/>
    </row>
    <row r="257" spans="4:15" s="11" customFormat="1" ht="13.5">
      <c r="D257" s="21"/>
      <c r="E257" s="21"/>
      <c r="F257" s="59"/>
      <c r="G257" s="21"/>
      <c r="H257" s="21"/>
      <c r="I257" s="26"/>
      <c r="J257" s="21"/>
      <c r="K257" s="21"/>
      <c r="L257" s="26"/>
      <c r="M257" s="22"/>
      <c r="N257" s="21"/>
      <c r="O257" s="26"/>
    </row>
    <row r="258" spans="4:15" s="11" customFormat="1" ht="13.5">
      <c r="D258" s="21"/>
      <c r="E258" s="21"/>
      <c r="F258" s="59"/>
      <c r="G258" s="21"/>
      <c r="H258" s="21"/>
      <c r="I258" s="26"/>
      <c r="J258" s="21"/>
      <c r="K258" s="21"/>
      <c r="L258" s="26"/>
      <c r="M258" s="22"/>
      <c r="N258" s="21"/>
      <c r="O258" s="26"/>
    </row>
    <row r="259" spans="4:15" s="11" customFormat="1" ht="13.5">
      <c r="D259" s="21"/>
      <c r="E259" s="21"/>
      <c r="F259" s="59"/>
      <c r="G259" s="21"/>
      <c r="H259" s="21"/>
      <c r="I259" s="26"/>
      <c r="J259" s="21"/>
      <c r="K259" s="21"/>
      <c r="L259" s="26"/>
      <c r="M259" s="22"/>
      <c r="N259" s="21"/>
      <c r="O259" s="26"/>
    </row>
    <row r="260" spans="4:15" s="11" customFormat="1" ht="13.5">
      <c r="D260" s="21"/>
      <c r="E260" s="21"/>
      <c r="F260" s="59"/>
      <c r="G260" s="21"/>
      <c r="H260" s="21"/>
      <c r="I260" s="26"/>
      <c r="J260" s="21"/>
      <c r="K260" s="21"/>
      <c r="L260" s="26"/>
      <c r="M260" s="22"/>
      <c r="N260" s="21"/>
      <c r="O260" s="26"/>
    </row>
    <row r="261" spans="4:15" s="11" customFormat="1" ht="13.5">
      <c r="D261" s="21"/>
      <c r="E261" s="21"/>
      <c r="F261" s="59"/>
      <c r="G261" s="21"/>
      <c r="H261" s="21"/>
      <c r="I261" s="26"/>
      <c r="J261" s="21"/>
      <c r="K261" s="21"/>
      <c r="L261" s="26"/>
      <c r="M261" s="22"/>
      <c r="N261" s="21"/>
      <c r="O261" s="26"/>
    </row>
    <row r="262" spans="4:15" s="11" customFormat="1" ht="13.5">
      <c r="D262" s="21"/>
      <c r="E262" s="21"/>
      <c r="F262" s="59"/>
      <c r="G262" s="21"/>
      <c r="H262" s="21"/>
      <c r="I262" s="26"/>
      <c r="J262" s="21"/>
      <c r="K262" s="21"/>
      <c r="L262" s="26"/>
      <c r="M262" s="22"/>
      <c r="N262" s="21"/>
      <c r="O262" s="26"/>
    </row>
    <row r="263" spans="4:15" s="11" customFormat="1" ht="13.5">
      <c r="D263" s="21"/>
      <c r="E263" s="21"/>
      <c r="F263" s="59"/>
      <c r="G263" s="21"/>
      <c r="H263" s="21"/>
      <c r="I263" s="26"/>
      <c r="J263" s="21"/>
      <c r="K263" s="21"/>
      <c r="L263" s="26"/>
      <c r="M263" s="22"/>
      <c r="N263" s="21"/>
      <c r="O263" s="26"/>
    </row>
    <row r="264" spans="4:15" s="11" customFormat="1" ht="13.5">
      <c r="D264" s="21"/>
      <c r="E264" s="21"/>
      <c r="F264" s="59"/>
      <c r="G264" s="21"/>
      <c r="H264" s="21"/>
      <c r="I264" s="26"/>
      <c r="J264" s="21"/>
      <c r="K264" s="21"/>
      <c r="L264" s="26"/>
      <c r="M264" s="22"/>
      <c r="N264" s="21"/>
      <c r="O264" s="26"/>
    </row>
    <row r="265" spans="4:15" s="11" customFormat="1" ht="13.5">
      <c r="D265" s="21"/>
      <c r="E265" s="21"/>
      <c r="F265" s="59"/>
      <c r="G265" s="21"/>
      <c r="H265" s="21"/>
      <c r="I265" s="26"/>
      <c r="J265" s="21"/>
      <c r="K265" s="21"/>
      <c r="L265" s="26"/>
      <c r="M265" s="22"/>
      <c r="N265" s="21"/>
      <c r="O265" s="26"/>
    </row>
    <row r="266" spans="4:15" s="11" customFormat="1" ht="13.5">
      <c r="D266" s="21"/>
      <c r="E266" s="21"/>
      <c r="F266" s="59"/>
      <c r="G266" s="21"/>
      <c r="H266" s="21"/>
      <c r="I266" s="26"/>
      <c r="J266" s="21"/>
      <c r="K266" s="21"/>
      <c r="L266" s="26"/>
      <c r="M266" s="22"/>
      <c r="N266" s="21"/>
      <c r="O266" s="26"/>
    </row>
    <row r="267" spans="4:15" s="11" customFormat="1" ht="13.5">
      <c r="D267" s="21"/>
      <c r="E267" s="21"/>
      <c r="F267" s="59"/>
      <c r="G267" s="21"/>
      <c r="H267" s="21"/>
      <c r="I267" s="26"/>
      <c r="J267" s="21"/>
      <c r="K267" s="21"/>
      <c r="L267" s="26"/>
      <c r="M267" s="22"/>
      <c r="N267" s="21"/>
      <c r="O267" s="26"/>
    </row>
    <row r="268" spans="4:15" s="11" customFormat="1" ht="13.5">
      <c r="D268" s="21"/>
      <c r="E268" s="21"/>
      <c r="F268" s="59"/>
      <c r="G268" s="21"/>
      <c r="H268" s="21"/>
      <c r="I268" s="26"/>
      <c r="J268" s="21"/>
      <c r="K268" s="21"/>
      <c r="L268" s="26"/>
      <c r="M268" s="22"/>
      <c r="N268" s="21"/>
      <c r="O268" s="26"/>
    </row>
    <row r="269" spans="4:15" s="11" customFormat="1" ht="13.5">
      <c r="D269" s="21"/>
      <c r="E269" s="21"/>
      <c r="F269" s="59"/>
      <c r="G269" s="21"/>
      <c r="H269" s="21"/>
      <c r="I269" s="26"/>
      <c r="J269" s="21"/>
      <c r="K269" s="21"/>
      <c r="L269" s="26"/>
      <c r="M269" s="22"/>
      <c r="N269" s="21"/>
      <c r="O269" s="26"/>
    </row>
    <row r="270" spans="4:15" s="11" customFormat="1" ht="13.5">
      <c r="D270" s="21"/>
      <c r="E270" s="21"/>
      <c r="F270" s="59"/>
      <c r="G270" s="21"/>
      <c r="H270" s="21"/>
      <c r="I270" s="26"/>
      <c r="J270" s="21"/>
      <c r="K270" s="21"/>
      <c r="L270" s="26"/>
      <c r="M270" s="22"/>
      <c r="N270" s="21"/>
      <c r="O270" s="26"/>
    </row>
    <row r="271" spans="4:15" s="11" customFormat="1" ht="13.5">
      <c r="D271" s="21"/>
      <c r="E271" s="21"/>
      <c r="F271" s="59"/>
      <c r="G271" s="21"/>
      <c r="H271" s="21"/>
      <c r="I271" s="26"/>
      <c r="J271" s="21"/>
      <c r="K271" s="21"/>
      <c r="L271" s="26"/>
      <c r="M271" s="22"/>
      <c r="N271" s="21"/>
      <c r="O271" s="26"/>
    </row>
    <row r="272" spans="4:15" s="11" customFormat="1" ht="13.5">
      <c r="D272" s="21"/>
      <c r="E272" s="21"/>
      <c r="F272" s="59"/>
      <c r="G272" s="21"/>
      <c r="H272" s="21"/>
      <c r="I272" s="26"/>
      <c r="J272" s="21"/>
      <c r="K272" s="21"/>
      <c r="L272" s="26"/>
      <c r="M272" s="22"/>
      <c r="N272" s="21"/>
      <c r="O272" s="26"/>
    </row>
    <row r="273" spans="4:15" s="11" customFormat="1" ht="13.5">
      <c r="D273" s="21"/>
      <c r="E273" s="21"/>
      <c r="F273" s="59"/>
      <c r="G273" s="21"/>
      <c r="H273" s="21"/>
      <c r="I273" s="26"/>
      <c r="J273" s="21"/>
      <c r="K273" s="21"/>
      <c r="L273" s="26"/>
      <c r="M273" s="22"/>
      <c r="N273" s="21"/>
      <c r="O273" s="26"/>
    </row>
    <row r="274" spans="4:15" s="11" customFormat="1" ht="13.5">
      <c r="D274" s="21"/>
      <c r="E274" s="21"/>
      <c r="F274" s="59"/>
      <c r="G274" s="21"/>
      <c r="H274" s="21"/>
      <c r="I274" s="26"/>
      <c r="J274" s="21"/>
      <c r="K274" s="21"/>
      <c r="L274" s="26"/>
      <c r="M274" s="22"/>
      <c r="N274" s="21"/>
      <c r="O274" s="26"/>
    </row>
    <row r="275" spans="4:15" s="11" customFormat="1" ht="13.5">
      <c r="D275" s="21"/>
      <c r="E275" s="21"/>
      <c r="F275" s="59"/>
      <c r="G275" s="21"/>
      <c r="H275" s="21"/>
      <c r="I275" s="26"/>
      <c r="J275" s="21"/>
      <c r="K275" s="21"/>
      <c r="L275" s="26"/>
      <c r="M275" s="22"/>
      <c r="N275" s="21"/>
      <c r="O275" s="26"/>
    </row>
    <row r="276" spans="4:15" s="11" customFormat="1" ht="13.5">
      <c r="D276" s="21"/>
      <c r="E276" s="21"/>
      <c r="F276" s="59"/>
      <c r="G276" s="21"/>
      <c r="H276" s="21"/>
      <c r="I276" s="26"/>
      <c r="J276" s="21"/>
      <c r="K276" s="21"/>
      <c r="L276" s="26"/>
      <c r="M276" s="22"/>
      <c r="N276" s="21"/>
      <c r="O276" s="26"/>
    </row>
    <row r="277" spans="4:15" s="11" customFormat="1" ht="13.5">
      <c r="D277" s="21"/>
      <c r="E277" s="21"/>
      <c r="F277" s="59"/>
      <c r="G277" s="21"/>
      <c r="H277" s="21"/>
      <c r="I277" s="26"/>
      <c r="J277" s="21"/>
      <c r="K277" s="21"/>
      <c r="L277" s="26"/>
      <c r="M277" s="22"/>
      <c r="N277" s="21"/>
      <c r="O277" s="26"/>
    </row>
    <row r="278" spans="4:15" s="11" customFormat="1" ht="13.5">
      <c r="D278" s="21"/>
      <c r="E278" s="21"/>
      <c r="F278" s="59"/>
      <c r="G278" s="21"/>
      <c r="H278" s="21"/>
      <c r="I278" s="26"/>
      <c r="J278" s="21"/>
      <c r="K278" s="21"/>
      <c r="L278" s="26"/>
      <c r="M278" s="22"/>
      <c r="N278" s="21"/>
      <c r="O278" s="26"/>
    </row>
    <row r="279" spans="4:15" s="11" customFormat="1" ht="13.5">
      <c r="D279" s="21"/>
      <c r="E279" s="21"/>
      <c r="F279" s="59"/>
      <c r="G279" s="21"/>
      <c r="H279" s="21"/>
      <c r="I279" s="26"/>
      <c r="J279" s="21"/>
      <c r="K279" s="21"/>
      <c r="L279" s="26"/>
      <c r="M279" s="22"/>
      <c r="N279" s="21"/>
      <c r="O279" s="26"/>
    </row>
    <row r="280" spans="4:15" s="11" customFormat="1" ht="13.5">
      <c r="D280" s="21"/>
      <c r="E280" s="21"/>
      <c r="F280" s="59"/>
      <c r="G280" s="21"/>
      <c r="H280" s="21"/>
      <c r="I280" s="26"/>
      <c r="J280" s="21"/>
      <c r="K280" s="21"/>
      <c r="L280" s="26"/>
      <c r="M280" s="22"/>
      <c r="N280" s="21"/>
      <c r="O280" s="26"/>
    </row>
    <row r="281" spans="4:15" s="11" customFormat="1" ht="13.5">
      <c r="D281" s="21"/>
      <c r="E281" s="21"/>
      <c r="F281" s="59"/>
      <c r="G281" s="21"/>
      <c r="H281" s="21"/>
      <c r="I281" s="26"/>
      <c r="J281" s="21"/>
      <c r="K281" s="21"/>
      <c r="L281" s="26"/>
      <c r="M281" s="22"/>
      <c r="N281" s="21"/>
      <c r="O281" s="26"/>
    </row>
    <row r="282" spans="4:15" s="11" customFormat="1" ht="13.5">
      <c r="D282" s="21"/>
      <c r="E282" s="21"/>
      <c r="F282" s="59"/>
      <c r="G282" s="21"/>
      <c r="H282" s="21"/>
      <c r="I282" s="26"/>
      <c r="J282" s="21"/>
      <c r="K282" s="21"/>
      <c r="L282" s="26"/>
      <c r="M282" s="22"/>
      <c r="N282" s="21"/>
      <c r="O282" s="26"/>
    </row>
    <row r="283" spans="4:15" s="11" customFormat="1" ht="13.5">
      <c r="D283" s="21"/>
      <c r="E283" s="21"/>
      <c r="F283" s="59"/>
      <c r="G283" s="21"/>
      <c r="H283" s="21"/>
      <c r="I283" s="26"/>
      <c r="J283" s="21"/>
      <c r="K283" s="21"/>
      <c r="L283" s="26"/>
      <c r="M283" s="22"/>
      <c r="N283" s="21"/>
      <c r="O283" s="26"/>
    </row>
    <row r="284" spans="4:15" s="11" customFormat="1" ht="13.5">
      <c r="D284" s="21"/>
      <c r="E284" s="21"/>
      <c r="F284" s="59"/>
      <c r="G284" s="21"/>
      <c r="H284" s="21"/>
      <c r="I284" s="26"/>
      <c r="J284" s="21"/>
      <c r="K284" s="21"/>
      <c r="L284" s="26"/>
      <c r="M284" s="22"/>
      <c r="N284" s="21"/>
      <c r="O284" s="26"/>
    </row>
    <row r="285" spans="4:15" s="11" customFormat="1" ht="13.5">
      <c r="D285" s="21"/>
      <c r="E285" s="21"/>
      <c r="F285" s="59"/>
      <c r="G285" s="21"/>
      <c r="H285" s="21"/>
      <c r="I285" s="26"/>
      <c r="J285" s="21"/>
      <c r="K285" s="21"/>
      <c r="L285" s="26"/>
      <c r="M285" s="22"/>
      <c r="N285" s="21"/>
      <c r="O285" s="26"/>
    </row>
    <row r="286" spans="4:15" s="11" customFormat="1" ht="13.5">
      <c r="D286" s="21"/>
      <c r="E286" s="21"/>
      <c r="F286" s="59"/>
      <c r="G286" s="21"/>
      <c r="H286" s="21"/>
      <c r="I286" s="26"/>
      <c r="J286" s="21"/>
      <c r="K286" s="21"/>
      <c r="L286" s="26"/>
      <c r="M286" s="22"/>
      <c r="N286" s="21"/>
      <c r="O286" s="26"/>
    </row>
    <row r="287" spans="4:15" s="11" customFormat="1" ht="13.5">
      <c r="D287" s="21"/>
      <c r="E287" s="21"/>
      <c r="F287" s="59"/>
      <c r="G287" s="21"/>
      <c r="H287" s="21"/>
      <c r="I287" s="26"/>
      <c r="J287" s="21"/>
      <c r="K287" s="21"/>
      <c r="L287" s="26"/>
      <c r="M287" s="22"/>
      <c r="N287" s="21"/>
      <c r="O287" s="26"/>
    </row>
    <row r="288" spans="4:15" s="11" customFormat="1" ht="13.5">
      <c r="D288" s="21"/>
      <c r="E288" s="21"/>
      <c r="F288" s="59"/>
      <c r="G288" s="21"/>
      <c r="H288" s="21"/>
      <c r="I288" s="26"/>
      <c r="J288" s="21"/>
      <c r="K288" s="21"/>
      <c r="L288" s="26"/>
      <c r="M288" s="22"/>
      <c r="N288" s="21"/>
      <c r="O288" s="26"/>
    </row>
    <row r="289" spans="4:15" s="11" customFormat="1" ht="13.5">
      <c r="D289" s="21"/>
      <c r="E289" s="21"/>
      <c r="F289" s="59"/>
      <c r="G289" s="21"/>
      <c r="H289" s="21"/>
      <c r="I289" s="26"/>
      <c r="J289" s="21"/>
      <c r="K289" s="21"/>
      <c r="L289" s="26"/>
      <c r="M289" s="22"/>
      <c r="N289" s="21"/>
      <c r="O289" s="26"/>
    </row>
    <row r="290" spans="4:15" s="11" customFormat="1" ht="13.5">
      <c r="D290" s="21"/>
      <c r="E290" s="21"/>
      <c r="F290" s="59"/>
      <c r="G290" s="21"/>
      <c r="H290" s="21"/>
      <c r="I290" s="26"/>
      <c r="J290" s="21"/>
      <c r="K290" s="21"/>
      <c r="L290" s="26"/>
      <c r="M290" s="22"/>
      <c r="N290" s="21"/>
      <c r="O290" s="26"/>
    </row>
    <row r="291" spans="4:15" s="11" customFormat="1" ht="13.5">
      <c r="D291" s="21"/>
      <c r="E291" s="21"/>
      <c r="F291" s="59"/>
      <c r="G291" s="21"/>
      <c r="H291" s="21"/>
      <c r="I291" s="26"/>
      <c r="J291" s="21"/>
      <c r="K291" s="21"/>
      <c r="L291" s="26"/>
      <c r="M291" s="22"/>
      <c r="N291" s="21"/>
      <c r="O291" s="26"/>
    </row>
    <row r="292" spans="4:15" s="11" customFormat="1" ht="13.5">
      <c r="D292" s="21"/>
      <c r="E292" s="21"/>
      <c r="F292" s="59"/>
      <c r="G292" s="21"/>
      <c r="H292" s="21"/>
      <c r="I292" s="26"/>
      <c r="J292" s="21"/>
      <c r="K292" s="21"/>
      <c r="L292" s="26"/>
      <c r="M292" s="22"/>
      <c r="N292" s="21"/>
      <c r="O292" s="26"/>
    </row>
    <row r="293" spans="4:15" s="11" customFormat="1" ht="13.5">
      <c r="D293" s="21"/>
      <c r="E293" s="21"/>
      <c r="F293" s="59"/>
      <c r="G293" s="21"/>
      <c r="H293" s="21"/>
      <c r="I293" s="26"/>
      <c r="J293" s="21"/>
      <c r="K293" s="21"/>
      <c r="L293" s="26"/>
      <c r="M293" s="22"/>
      <c r="N293" s="21"/>
      <c r="O293" s="26"/>
    </row>
    <row r="294" spans="4:15" s="11" customFormat="1" ht="13.5">
      <c r="D294" s="21"/>
      <c r="E294" s="21"/>
      <c r="F294" s="59"/>
      <c r="G294" s="21"/>
      <c r="H294" s="21"/>
      <c r="I294" s="26"/>
      <c r="J294" s="21"/>
      <c r="K294" s="21"/>
      <c r="L294" s="26"/>
      <c r="M294" s="22"/>
      <c r="N294" s="21"/>
      <c r="O294" s="26"/>
    </row>
    <row r="295" spans="4:15" s="11" customFormat="1" ht="13.5">
      <c r="D295" s="21"/>
      <c r="E295" s="21"/>
      <c r="F295" s="59"/>
      <c r="G295" s="21"/>
      <c r="H295" s="21"/>
      <c r="I295" s="26"/>
      <c r="J295" s="21"/>
      <c r="K295" s="21"/>
      <c r="L295" s="26"/>
      <c r="M295" s="22"/>
      <c r="N295" s="21"/>
      <c r="O295" s="26"/>
    </row>
    <row r="296" spans="4:15" s="11" customFormat="1" ht="13.5">
      <c r="D296" s="21"/>
      <c r="E296" s="21"/>
      <c r="F296" s="59"/>
      <c r="G296" s="21"/>
      <c r="H296" s="21"/>
      <c r="I296" s="26"/>
      <c r="J296" s="21"/>
      <c r="K296" s="21"/>
      <c r="L296" s="26"/>
      <c r="M296" s="22"/>
      <c r="N296" s="21"/>
      <c r="O296" s="26"/>
    </row>
    <row r="297" spans="4:15" s="11" customFormat="1" ht="13.5">
      <c r="D297" s="21"/>
      <c r="E297" s="21"/>
      <c r="F297" s="59"/>
      <c r="G297" s="21"/>
      <c r="H297" s="21"/>
      <c r="I297" s="26"/>
      <c r="J297" s="21"/>
      <c r="K297" s="21"/>
      <c r="L297" s="26"/>
      <c r="M297" s="22"/>
      <c r="N297" s="21"/>
      <c r="O297" s="26"/>
    </row>
    <row r="298" spans="4:15" s="11" customFormat="1" ht="13.5">
      <c r="D298" s="21"/>
      <c r="E298" s="21"/>
      <c r="F298" s="59"/>
      <c r="G298" s="21"/>
      <c r="H298" s="21"/>
      <c r="I298" s="26"/>
      <c r="J298" s="21"/>
      <c r="K298" s="21"/>
      <c r="L298" s="26"/>
      <c r="M298" s="22"/>
      <c r="N298" s="21"/>
      <c r="O298" s="26"/>
    </row>
    <row r="299" spans="4:15" s="11" customFormat="1" ht="13.5">
      <c r="D299" s="21"/>
      <c r="E299" s="21"/>
      <c r="F299" s="59"/>
      <c r="G299" s="21"/>
      <c r="H299" s="21"/>
      <c r="I299" s="26"/>
      <c r="J299" s="21"/>
      <c r="K299" s="21"/>
      <c r="L299" s="26"/>
      <c r="M299" s="22"/>
      <c r="N299" s="21"/>
      <c r="O299" s="26"/>
    </row>
    <row r="300" spans="4:15" s="11" customFormat="1" ht="13.5">
      <c r="D300" s="21"/>
      <c r="E300" s="21"/>
      <c r="F300" s="59"/>
      <c r="G300" s="21"/>
      <c r="H300" s="21"/>
      <c r="I300" s="26"/>
      <c r="J300" s="21"/>
      <c r="K300" s="21"/>
      <c r="L300" s="26"/>
      <c r="M300" s="22"/>
      <c r="N300" s="21"/>
      <c r="O300" s="26"/>
    </row>
    <row r="301" spans="4:15" s="11" customFormat="1" ht="13.5">
      <c r="D301" s="21"/>
      <c r="E301" s="21"/>
      <c r="F301" s="59"/>
      <c r="G301" s="21"/>
      <c r="H301" s="21"/>
      <c r="I301" s="26"/>
      <c r="J301" s="21"/>
      <c r="K301" s="21"/>
      <c r="L301" s="26"/>
      <c r="M301" s="22"/>
      <c r="N301" s="21"/>
      <c r="O301" s="26"/>
    </row>
    <row r="302" spans="4:15" s="11" customFormat="1" ht="13.5">
      <c r="D302" s="21"/>
      <c r="E302" s="21"/>
      <c r="F302" s="59"/>
      <c r="G302" s="21"/>
      <c r="H302" s="21"/>
      <c r="I302" s="26"/>
      <c r="J302" s="21"/>
      <c r="K302" s="21"/>
      <c r="L302" s="26"/>
      <c r="M302" s="22"/>
      <c r="N302" s="21"/>
      <c r="O302" s="26"/>
    </row>
    <row r="303" spans="4:15" s="11" customFormat="1" ht="13.5">
      <c r="D303" s="21"/>
      <c r="E303" s="21"/>
      <c r="F303" s="59"/>
      <c r="G303" s="21"/>
      <c r="H303" s="21"/>
      <c r="I303" s="26"/>
      <c r="J303" s="21"/>
      <c r="K303" s="21"/>
      <c r="L303" s="26"/>
      <c r="M303" s="22"/>
      <c r="N303" s="21"/>
      <c r="O303" s="26"/>
    </row>
    <row r="304" spans="4:15" s="11" customFormat="1" ht="13.5">
      <c r="D304" s="21"/>
      <c r="E304" s="21"/>
      <c r="F304" s="59"/>
      <c r="G304" s="21"/>
      <c r="H304" s="21"/>
      <c r="I304" s="26"/>
      <c r="J304" s="21"/>
      <c r="K304" s="21"/>
      <c r="L304" s="26"/>
      <c r="M304" s="22"/>
      <c r="N304" s="21"/>
      <c r="O304" s="26"/>
    </row>
    <row r="305" spans="4:15" s="11" customFormat="1" ht="13.5">
      <c r="D305" s="21"/>
      <c r="E305" s="21"/>
      <c r="F305" s="59"/>
      <c r="G305" s="21"/>
      <c r="H305" s="21"/>
      <c r="I305" s="26"/>
      <c r="J305" s="21"/>
      <c r="K305" s="21"/>
      <c r="L305" s="26"/>
      <c r="M305" s="22"/>
      <c r="N305" s="21"/>
      <c r="O305" s="26"/>
    </row>
    <row r="306" spans="4:15" s="11" customFormat="1" ht="13.5">
      <c r="D306" s="21"/>
      <c r="E306" s="21"/>
      <c r="F306" s="59"/>
      <c r="G306" s="21"/>
      <c r="H306" s="21"/>
      <c r="I306" s="26"/>
      <c r="J306" s="21"/>
      <c r="K306" s="21"/>
      <c r="L306" s="26"/>
      <c r="M306" s="22"/>
      <c r="N306" s="21"/>
      <c r="O306" s="26"/>
    </row>
    <row r="307" spans="4:15" s="11" customFormat="1" ht="13.5">
      <c r="D307" s="21"/>
      <c r="E307" s="21"/>
      <c r="F307" s="59"/>
      <c r="G307" s="21"/>
      <c r="H307" s="21"/>
      <c r="I307" s="26"/>
      <c r="J307" s="21"/>
      <c r="K307" s="21"/>
      <c r="L307" s="26"/>
      <c r="M307" s="22"/>
      <c r="N307" s="21"/>
      <c r="O307" s="26"/>
    </row>
    <row r="308" spans="4:15" s="11" customFormat="1" ht="13.5">
      <c r="D308" s="21"/>
      <c r="E308" s="21"/>
      <c r="F308" s="59"/>
      <c r="G308" s="21"/>
      <c r="H308" s="21"/>
      <c r="I308" s="26"/>
      <c r="J308" s="21"/>
      <c r="K308" s="21"/>
      <c r="L308" s="26"/>
      <c r="M308" s="22"/>
      <c r="N308" s="21"/>
      <c r="O308" s="26"/>
    </row>
    <row r="309" spans="4:15" s="11" customFormat="1" ht="13.5">
      <c r="D309" s="21"/>
      <c r="E309" s="21"/>
      <c r="F309" s="59"/>
      <c r="G309" s="21"/>
      <c r="H309" s="21"/>
      <c r="I309" s="26"/>
      <c r="J309" s="21"/>
      <c r="K309" s="21"/>
      <c r="L309" s="26"/>
      <c r="M309" s="22"/>
      <c r="N309" s="21"/>
      <c r="O309" s="26"/>
    </row>
    <row r="310" spans="4:15" s="11" customFormat="1" ht="13.5">
      <c r="D310" s="21"/>
      <c r="E310" s="21"/>
      <c r="F310" s="59"/>
      <c r="G310" s="21"/>
      <c r="H310" s="21"/>
      <c r="I310" s="26"/>
      <c r="J310" s="21"/>
      <c r="K310" s="21"/>
      <c r="L310" s="26"/>
      <c r="M310" s="22"/>
      <c r="N310" s="21"/>
      <c r="O310" s="26"/>
    </row>
    <row r="311" spans="4:15" s="11" customFormat="1" ht="13.5">
      <c r="D311" s="21"/>
      <c r="E311" s="21"/>
      <c r="F311" s="59"/>
      <c r="G311" s="21"/>
      <c r="H311" s="21"/>
      <c r="I311" s="26"/>
      <c r="J311" s="21"/>
      <c r="K311" s="21"/>
      <c r="L311" s="26"/>
      <c r="M311" s="22"/>
      <c r="N311" s="21"/>
      <c r="O311" s="26"/>
    </row>
    <row r="312" spans="4:15" s="11" customFormat="1" ht="13.5">
      <c r="D312" s="21"/>
      <c r="E312" s="21"/>
      <c r="F312" s="59"/>
      <c r="G312" s="21"/>
      <c r="H312" s="21"/>
      <c r="I312" s="26"/>
      <c r="J312" s="21"/>
      <c r="K312" s="21"/>
      <c r="L312" s="26"/>
      <c r="M312" s="22"/>
      <c r="N312" s="21"/>
      <c r="O312" s="26"/>
    </row>
    <row r="313" spans="4:15" s="11" customFormat="1" ht="13.5">
      <c r="D313" s="21"/>
      <c r="E313" s="21"/>
      <c r="F313" s="59"/>
      <c r="G313" s="21"/>
      <c r="H313" s="21"/>
      <c r="I313" s="26"/>
      <c r="J313" s="21"/>
      <c r="K313" s="21"/>
      <c r="L313" s="26"/>
      <c r="M313" s="22"/>
      <c r="N313" s="21"/>
      <c r="O313" s="26"/>
    </row>
    <row r="314" spans="4:15" s="11" customFormat="1" ht="13.5">
      <c r="D314" s="21"/>
      <c r="E314" s="21"/>
      <c r="F314" s="59"/>
      <c r="G314" s="21"/>
      <c r="H314" s="21"/>
      <c r="I314" s="26"/>
      <c r="J314" s="21"/>
      <c r="K314" s="21"/>
      <c r="L314" s="26"/>
      <c r="M314" s="22"/>
      <c r="N314" s="21"/>
      <c r="O314" s="26"/>
    </row>
    <row r="315" spans="4:15" s="11" customFormat="1" ht="13.5">
      <c r="D315" s="21"/>
      <c r="E315" s="21"/>
      <c r="F315" s="59"/>
      <c r="G315" s="21"/>
      <c r="H315" s="21"/>
      <c r="I315" s="26"/>
      <c r="J315" s="21"/>
      <c r="K315" s="21"/>
      <c r="L315" s="26"/>
      <c r="M315" s="22"/>
      <c r="N315" s="21"/>
      <c r="O315" s="26"/>
    </row>
    <row r="316" spans="4:15" s="11" customFormat="1" ht="13.5">
      <c r="D316" s="21"/>
      <c r="E316" s="21"/>
      <c r="F316" s="59"/>
      <c r="G316" s="21"/>
      <c r="H316" s="21"/>
      <c r="I316" s="26"/>
      <c r="J316" s="21"/>
      <c r="K316" s="21"/>
      <c r="L316" s="26"/>
      <c r="M316" s="22"/>
      <c r="N316" s="21"/>
      <c r="O316" s="26"/>
    </row>
    <row r="317" spans="4:15" s="11" customFormat="1" ht="13.5">
      <c r="D317" s="21"/>
      <c r="E317" s="21"/>
      <c r="F317" s="59"/>
      <c r="G317" s="21"/>
      <c r="H317" s="21"/>
      <c r="I317" s="26"/>
      <c r="J317" s="21"/>
      <c r="K317" s="21"/>
      <c r="L317" s="26"/>
      <c r="M317" s="22"/>
      <c r="N317" s="21"/>
      <c r="O317" s="26"/>
    </row>
    <row r="318" spans="4:15" s="11" customFormat="1" ht="13.5">
      <c r="D318" s="21"/>
      <c r="E318" s="21"/>
      <c r="F318" s="59"/>
      <c r="G318" s="21"/>
      <c r="H318" s="21"/>
      <c r="I318" s="26"/>
      <c r="J318" s="21"/>
      <c r="K318" s="21"/>
      <c r="L318" s="26"/>
      <c r="M318" s="22"/>
      <c r="N318" s="21"/>
      <c r="O318" s="26"/>
    </row>
    <row r="319" spans="4:15" s="11" customFormat="1" ht="13.5">
      <c r="D319" s="21"/>
      <c r="E319" s="21"/>
      <c r="F319" s="59"/>
      <c r="G319" s="21"/>
      <c r="H319" s="21"/>
      <c r="I319" s="26"/>
      <c r="J319" s="21"/>
      <c r="K319" s="21"/>
      <c r="L319" s="26"/>
      <c r="M319" s="22"/>
      <c r="N319" s="21"/>
      <c r="O319" s="26"/>
    </row>
    <row r="320" spans="4:15" s="11" customFormat="1" ht="13.5">
      <c r="D320" s="21"/>
      <c r="E320" s="21"/>
      <c r="F320" s="59"/>
      <c r="G320" s="21"/>
      <c r="H320" s="21"/>
      <c r="I320" s="26"/>
      <c r="J320" s="21"/>
      <c r="K320" s="21"/>
      <c r="L320" s="26"/>
      <c r="M320" s="22"/>
      <c r="N320" s="21"/>
      <c r="O320" s="26"/>
    </row>
    <row r="321" spans="4:15" s="11" customFormat="1" ht="13.5">
      <c r="D321" s="21"/>
      <c r="E321" s="21"/>
      <c r="F321" s="59"/>
      <c r="G321" s="21"/>
      <c r="H321" s="21"/>
      <c r="I321" s="26"/>
      <c r="J321" s="21"/>
      <c r="K321" s="21"/>
      <c r="L321" s="26"/>
      <c r="M321" s="22"/>
      <c r="N321" s="21"/>
      <c r="O321" s="26"/>
    </row>
    <row r="322" spans="4:15" s="11" customFormat="1" ht="13.5">
      <c r="D322" s="21"/>
      <c r="E322" s="21"/>
      <c r="F322" s="59"/>
      <c r="G322" s="21"/>
      <c r="H322" s="21"/>
      <c r="I322" s="26"/>
      <c r="J322" s="21"/>
      <c r="K322" s="21"/>
      <c r="L322" s="26"/>
      <c r="M322" s="22"/>
      <c r="N322" s="21"/>
      <c r="O322" s="26"/>
    </row>
    <row r="323" spans="4:15" s="11" customFormat="1" ht="13.5">
      <c r="D323" s="21"/>
      <c r="E323" s="21"/>
      <c r="F323" s="59"/>
      <c r="G323" s="21"/>
      <c r="H323" s="21"/>
      <c r="I323" s="26"/>
      <c r="J323" s="21"/>
      <c r="K323" s="21"/>
      <c r="L323" s="26"/>
      <c r="M323" s="22"/>
      <c r="N323" s="21"/>
      <c r="O323" s="26"/>
    </row>
    <row r="324" spans="4:15" s="11" customFormat="1" ht="13.5">
      <c r="D324" s="21"/>
      <c r="E324" s="21"/>
      <c r="F324" s="59"/>
      <c r="G324" s="21"/>
      <c r="H324" s="21"/>
      <c r="I324" s="26"/>
      <c r="J324" s="21"/>
      <c r="K324" s="21"/>
      <c r="L324" s="26"/>
      <c r="M324" s="22"/>
      <c r="N324" s="21"/>
      <c r="O324" s="26"/>
    </row>
    <row r="325" spans="4:15" s="11" customFormat="1" ht="13.5">
      <c r="D325" s="21"/>
      <c r="E325" s="21"/>
      <c r="F325" s="59"/>
      <c r="G325" s="21"/>
      <c r="H325" s="21"/>
      <c r="I325" s="26"/>
      <c r="J325" s="21"/>
      <c r="K325" s="21"/>
      <c r="L325" s="26"/>
      <c r="M325" s="22"/>
      <c r="N325" s="21"/>
      <c r="O325" s="26"/>
    </row>
    <row r="326" spans="4:15" s="11" customFormat="1" ht="13.5">
      <c r="D326" s="21"/>
      <c r="E326" s="21"/>
      <c r="F326" s="59"/>
      <c r="G326" s="21"/>
      <c r="H326" s="21"/>
      <c r="I326" s="26"/>
      <c r="J326" s="21"/>
      <c r="K326" s="21"/>
      <c r="L326" s="26"/>
      <c r="M326" s="22"/>
      <c r="N326" s="21"/>
      <c r="O326" s="26"/>
    </row>
    <row r="327" spans="4:15" s="11" customFormat="1" ht="13.5">
      <c r="D327" s="21"/>
      <c r="E327" s="21"/>
      <c r="F327" s="59"/>
      <c r="G327" s="21"/>
      <c r="H327" s="21"/>
      <c r="I327" s="26"/>
      <c r="J327" s="21"/>
      <c r="K327" s="21"/>
      <c r="L327" s="26"/>
      <c r="M327" s="22"/>
      <c r="N327" s="21"/>
      <c r="O327" s="26"/>
    </row>
    <row r="328" spans="4:15" s="11" customFormat="1" ht="13.5">
      <c r="D328" s="21"/>
      <c r="E328" s="21"/>
      <c r="F328" s="59"/>
      <c r="G328" s="21"/>
      <c r="H328" s="21"/>
      <c r="I328" s="26"/>
      <c r="J328" s="21"/>
      <c r="K328" s="21"/>
      <c r="L328" s="26"/>
      <c r="M328" s="22"/>
      <c r="N328" s="21"/>
      <c r="O328" s="26"/>
    </row>
    <row r="329" spans="4:15" s="11" customFormat="1" ht="13.5">
      <c r="D329" s="21"/>
      <c r="E329" s="21"/>
      <c r="F329" s="59"/>
      <c r="G329" s="21"/>
      <c r="H329" s="21"/>
      <c r="I329" s="26"/>
      <c r="J329" s="21"/>
      <c r="K329" s="21"/>
      <c r="L329" s="26"/>
      <c r="M329" s="22"/>
      <c r="N329" s="21"/>
      <c r="O329" s="26"/>
    </row>
    <row r="330" spans="4:15" s="11" customFormat="1" ht="13.5">
      <c r="D330" s="21"/>
      <c r="E330" s="21"/>
      <c r="F330" s="59"/>
      <c r="G330" s="21"/>
      <c r="H330" s="21"/>
      <c r="I330" s="26"/>
      <c r="J330" s="21"/>
      <c r="K330" s="21"/>
      <c r="L330" s="26"/>
      <c r="M330" s="22"/>
      <c r="N330" s="21"/>
      <c r="O330" s="26"/>
    </row>
    <row r="331" spans="4:15" s="11" customFormat="1" ht="13.5">
      <c r="D331" s="21"/>
      <c r="E331" s="21"/>
      <c r="F331" s="59"/>
      <c r="G331" s="21"/>
      <c r="H331" s="21"/>
      <c r="I331" s="26"/>
      <c r="J331" s="21"/>
      <c r="K331" s="21"/>
      <c r="L331" s="26"/>
      <c r="M331" s="22"/>
      <c r="N331" s="21"/>
      <c r="O331" s="26"/>
    </row>
    <row r="332" spans="4:15" s="11" customFormat="1" ht="13.5">
      <c r="D332" s="21"/>
      <c r="E332" s="21"/>
      <c r="F332" s="59"/>
      <c r="G332" s="21"/>
      <c r="H332" s="21"/>
      <c r="I332" s="26"/>
      <c r="J332" s="21"/>
      <c r="K332" s="21"/>
      <c r="L332" s="26"/>
      <c r="M332" s="22"/>
      <c r="N332" s="21"/>
      <c r="O332" s="26"/>
    </row>
    <row r="333" spans="4:15" s="11" customFormat="1" ht="13.5">
      <c r="D333" s="21"/>
      <c r="E333" s="21"/>
      <c r="F333" s="59"/>
      <c r="G333" s="21"/>
      <c r="H333" s="21"/>
      <c r="I333" s="26"/>
      <c r="J333" s="21"/>
      <c r="K333" s="21"/>
      <c r="L333" s="26"/>
      <c r="M333" s="22"/>
      <c r="N333" s="21"/>
      <c r="O333" s="26"/>
    </row>
    <row r="334" spans="4:15" s="11" customFormat="1" ht="13.5">
      <c r="D334" s="21"/>
      <c r="E334" s="21"/>
      <c r="F334" s="59"/>
      <c r="G334" s="21"/>
      <c r="H334" s="21"/>
      <c r="I334" s="26"/>
      <c r="J334" s="21"/>
      <c r="K334" s="21"/>
      <c r="L334" s="26"/>
      <c r="M334" s="22"/>
      <c r="N334" s="21"/>
      <c r="O334" s="26"/>
    </row>
    <row r="335" spans="4:15" s="11" customFormat="1" ht="13.5">
      <c r="D335" s="21"/>
      <c r="E335" s="21"/>
      <c r="F335" s="59"/>
      <c r="G335" s="21"/>
      <c r="H335" s="21"/>
      <c r="I335" s="26"/>
      <c r="J335" s="21"/>
      <c r="K335" s="21"/>
      <c r="L335" s="26"/>
      <c r="M335" s="22"/>
      <c r="N335" s="21"/>
      <c r="O335" s="26"/>
    </row>
    <row r="336" spans="4:15" s="11" customFormat="1" ht="13.5">
      <c r="D336" s="21"/>
      <c r="E336" s="21"/>
      <c r="F336" s="59"/>
      <c r="G336" s="21"/>
      <c r="H336" s="21"/>
      <c r="I336" s="26"/>
      <c r="J336" s="21"/>
      <c r="K336" s="21"/>
      <c r="L336" s="26"/>
      <c r="M336" s="22"/>
      <c r="N336" s="21"/>
      <c r="O336" s="26"/>
    </row>
    <row r="337" spans="4:15" s="11" customFormat="1" ht="13.5">
      <c r="D337" s="21"/>
      <c r="E337" s="21"/>
      <c r="F337" s="59"/>
      <c r="G337" s="21"/>
      <c r="H337" s="21"/>
      <c r="I337" s="26"/>
      <c r="J337" s="21"/>
      <c r="K337" s="21"/>
      <c r="L337" s="26"/>
      <c r="M337" s="22"/>
      <c r="N337" s="21"/>
      <c r="O337" s="26"/>
    </row>
    <row r="338" spans="4:15" s="11" customFormat="1" ht="13.5">
      <c r="D338" s="21"/>
      <c r="E338" s="21"/>
      <c r="F338" s="59"/>
      <c r="G338" s="21"/>
      <c r="H338" s="21"/>
      <c r="I338" s="26"/>
      <c r="J338" s="21"/>
      <c r="K338" s="21"/>
      <c r="L338" s="26"/>
      <c r="M338" s="22"/>
      <c r="N338" s="21"/>
      <c r="O338" s="26"/>
    </row>
    <row r="339" spans="4:15" s="11" customFormat="1" ht="13.5">
      <c r="D339" s="21"/>
      <c r="E339" s="21"/>
      <c r="F339" s="59"/>
      <c r="G339" s="21"/>
      <c r="H339" s="21"/>
      <c r="I339" s="26"/>
      <c r="J339" s="21"/>
      <c r="K339" s="21"/>
      <c r="L339" s="26"/>
      <c r="M339" s="22"/>
      <c r="N339" s="21"/>
      <c r="O339" s="26"/>
    </row>
    <row r="340" spans="4:15" s="11" customFormat="1" ht="13.5">
      <c r="D340" s="21"/>
      <c r="E340" s="21"/>
      <c r="F340" s="59"/>
      <c r="G340" s="21"/>
      <c r="H340" s="21"/>
      <c r="I340" s="26"/>
      <c r="J340" s="21"/>
      <c r="K340" s="21"/>
      <c r="L340" s="26"/>
      <c r="M340" s="22"/>
      <c r="N340" s="21"/>
      <c r="O340" s="26"/>
    </row>
    <row r="341" spans="4:15" s="11" customFormat="1" ht="13.5">
      <c r="D341" s="21"/>
      <c r="E341" s="21"/>
      <c r="F341" s="59"/>
      <c r="G341" s="21"/>
      <c r="H341" s="21"/>
      <c r="I341" s="26"/>
      <c r="J341" s="21"/>
      <c r="K341" s="21"/>
      <c r="L341" s="26"/>
      <c r="M341" s="22"/>
      <c r="N341" s="21"/>
      <c r="O341" s="26"/>
    </row>
    <row r="342" spans="4:15" s="11" customFormat="1" ht="13.5">
      <c r="D342" s="21"/>
      <c r="E342" s="21"/>
      <c r="F342" s="59"/>
      <c r="G342" s="21"/>
      <c r="H342" s="21"/>
      <c r="I342" s="26"/>
      <c r="J342" s="21"/>
      <c r="K342" s="21"/>
      <c r="L342" s="26"/>
      <c r="M342" s="22"/>
      <c r="N342" s="21"/>
      <c r="O342" s="26"/>
    </row>
    <row r="343" spans="4:15" s="11" customFormat="1" ht="13.5">
      <c r="D343" s="21"/>
      <c r="E343" s="21"/>
      <c r="F343" s="59"/>
      <c r="G343" s="21"/>
      <c r="H343" s="21"/>
      <c r="I343" s="26"/>
      <c r="J343" s="21"/>
      <c r="K343" s="21"/>
      <c r="L343" s="26"/>
      <c r="M343" s="22"/>
      <c r="N343" s="21"/>
      <c r="O343" s="26"/>
    </row>
    <row r="344" spans="4:15" s="11" customFormat="1" ht="13.5">
      <c r="D344" s="21"/>
      <c r="E344" s="21"/>
      <c r="F344" s="59"/>
      <c r="G344" s="21"/>
      <c r="H344" s="21"/>
      <c r="I344" s="26"/>
      <c r="J344" s="21"/>
      <c r="K344" s="21"/>
      <c r="L344" s="26"/>
      <c r="M344" s="22"/>
      <c r="N344" s="21"/>
      <c r="O344" s="26"/>
    </row>
    <row r="345" spans="4:15" s="11" customFormat="1" ht="13.5">
      <c r="D345" s="21"/>
      <c r="E345" s="21"/>
      <c r="F345" s="59"/>
      <c r="G345" s="21"/>
      <c r="H345" s="21"/>
      <c r="I345" s="26"/>
      <c r="J345" s="21"/>
      <c r="K345" s="21"/>
      <c r="L345" s="26"/>
      <c r="M345" s="22"/>
      <c r="N345" s="21"/>
      <c r="O345" s="26"/>
    </row>
    <row r="346" spans="4:15" s="11" customFormat="1" ht="13.5">
      <c r="D346" s="21"/>
      <c r="E346" s="21"/>
      <c r="F346" s="59"/>
      <c r="G346" s="21"/>
      <c r="H346" s="21"/>
      <c r="I346" s="26"/>
      <c r="J346" s="21"/>
      <c r="K346" s="21"/>
      <c r="L346" s="26"/>
      <c r="M346" s="22"/>
      <c r="N346" s="21"/>
      <c r="O346" s="26"/>
    </row>
    <row r="347" spans="4:15" s="11" customFormat="1" ht="13.5">
      <c r="D347" s="21"/>
      <c r="E347" s="21"/>
      <c r="F347" s="59"/>
      <c r="G347" s="21"/>
      <c r="H347" s="21"/>
      <c r="I347" s="26"/>
      <c r="J347" s="21"/>
      <c r="K347" s="21"/>
      <c r="L347" s="26"/>
      <c r="M347" s="22"/>
      <c r="N347" s="21"/>
      <c r="O347" s="26"/>
    </row>
    <row r="348" spans="4:15" s="11" customFormat="1" ht="13.5">
      <c r="D348" s="21"/>
      <c r="E348" s="21"/>
      <c r="F348" s="59"/>
      <c r="G348" s="21"/>
      <c r="H348" s="21"/>
      <c r="I348" s="26"/>
      <c r="J348" s="21"/>
      <c r="K348" s="21"/>
      <c r="L348" s="26"/>
      <c r="M348" s="22"/>
      <c r="N348" s="21"/>
      <c r="O348" s="26"/>
    </row>
    <row r="349" spans="4:15" s="11" customFormat="1" ht="13.5">
      <c r="D349" s="21"/>
      <c r="E349" s="21"/>
      <c r="F349" s="59"/>
      <c r="G349" s="21"/>
      <c r="H349" s="21"/>
      <c r="I349" s="26"/>
      <c r="J349" s="21"/>
      <c r="K349" s="21"/>
      <c r="L349" s="26"/>
      <c r="M349" s="22"/>
      <c r="N349" s="21"/>
      <c r="O349" s="26"/>
    </row>
    <row r="350" spans="4:15" s="11" customFormat="1" ht="13.5">
      <c r="D350" s="21"/>
      <c r="E350" s="21"/>
      <c r="F350" s="59"/>
      <c r="G350" s="21"/>
      <c r="H350" s="21"/>
      <c r="I350" s="26"/>
      <c r="J350" s="21"/>
      <c r="K350" s="21"/>
      <c r="L350" s="26"/>
      <c r="M350" s="22"/>
      <c r="N350" s="21"/>
      <c r="O350" s="26"/>
    </row>
    <row r="351" spans="4:15" s="11" customFormat="1" ht="13.5">
      <c r="D351" s="21"/>
      <c r="E351" s="21"/>
      <c r="F351" s="59"/>
      <c r="G351" s="21"/>
      <c r="H351" s="21"/>
      <c r="I351" s="26"/>
      <c r="J351" s="21"/>
      <c r="K351" s="21"/>
      <c r="L351" s="26"/>
      <c r="M351" s="22"/>
      <c r="N351" s="21"/>
      <c r="O351" s="26"/>
    </row>
    <row r="352" spans="4:15" s="11" customFormat="1" ht="13.5">
      <c r="D352" s="21"/>
      <c r="E352" s="21"/>
      <c r="F352" s="59"/>
      <c r="G352" s="21"/>
      <c r="H352" s="21"/>
      <c r="I352" s="26"/>
      <c r="J352" s="21"/>
      <c r="K352" s="21"/>
      <c r="L352" s="26"/>
      <c r="M352" s="22"/>
      <c r="N352" s="21"/>
      <c r="O352" s="26"/>
    </row>
    <row r="353" spans="4:15" s="11" customFormat="1" ht="13.5">
      <c r="D353" s="21"/>
      <c r="E353" s="21"/>
      <c r="F353" s="59"/>
      <c r="G353" s="21"/>
      <c r="H353" s="21"/>
      <c r="I353" s="26"/>
      <c r="J353" s="21"/>
      <c r="K353" s="21"/>
      <c r="L353" s="26"/>
      <c r="M353" s="22"/>
      <c r="N353" s="21"/>
      <c r="O353" s="26"/>
    </row>
    <row r="354" spans="4:15" s="11" customFormat="1" ht="13.5">
      <c r="D354" s="21"/>
      <c r="E354" s="21"/>
      <c r="F354" s="59"/>
      <c r="G354" s="21"/>
      <c r="H354" s="21"/>
      <c r="I354" s="26"/>
      <c r="J354" s="21"/>
      <c r="K354" s="21"/>
      <c r="L354" s="26"/>
      <c r="M354" s="22"/>
      <c r="N354" s="21"/>
      <c r="O354" s="26"/>
    </row>
    <row r="355" spans="4:15" s="11" customFormat="1" ht="13.5">
      <c r="D355" s="21"/>
      <c r="E355" s="21"/>
      <c r="F355" s="59"/>
      <c r="G355" s="21"/>
      <c r="H355" s="21"/>
      <c r="I355" s="26"/>
      <c r="J355" s="21"/>
      <c r="K355" s="21"/>
      <c r="L355" s="26"/>
      <c r="M355" s="22"/>
      <c r="N355" s="21"/>
      <c r="O355" s="26"/>
    </row>
    <row r="356" spans="4:15" s="11" customFormat="1" ht="13.5">
      <c r="D356" s="21"/>
      <c r="E356" s="21"/>
      <c r="F356" s="59"/>
      <c r="G356" s="21"/>
      <c r="H356" s="21"/>
      <c r="I356" s="26"/>
      <c r="J356" s="21"/>
      <c r="K356" s="21"/>
      <c r="L356" s="26"/>
      <c r="M356" s="22"/>
      <c r="N356" s="21"/>
      <c r="O356" s="26"/>
    </row>
    <row r="357" spans="4:15" s="11" customFormat="1" ht="13.5">
      <c r="D357" s="21"/>
      <c r="E357" s="21"/>
      <c r="F357" s="59"/>
      <c r="G357" s="21"/>
      <c r="H357" s="21"/>
      <c r="I357" s="26"/>
      <c r="J357" s="21"/>
      <c r="K357" s="21"/>
      <c r="L357" s="26"/>
      <c r="M357" s="22"/>
      <c r="N357" s="21"/>
      <c r="O357" s="26"/>
    </row>
    <row r="358" spans="4:15" s="11" customFormat="1" ht="13.5">
      <c r="D358" s="21"/>
      <c r="E358" s="21"/>
      <c r="F358" s="59"/>
      <c r="G358" s="21"/>
      <c r="H358" s="21"/>
      <c r="I358" s="26"/>
      <c r="J358" s="21"/>
      <c r="K358" s="21"/>
      <c r="L358" s="26"/>
      <c r="M358" s="22"/>
      <c r="N358" s="21"/>
      <c r="O358" s="26"/>
    </row>
    <row r="359" spans="4:15" s="11" customFormat="1" ht="13.5">
      <c r="D359" s="21"/>
      <c r="E359" s="21"/>
      <c r="F359" s="59"/>
      <c r="G359" s="21"/>
      <c r="H359" s="21"/>
      <c r="I359" s="26"/>
      <c r="J359" s="21"/>
      <c r="K359" s="21"/>
      <c r="L359" s="26"/>
      <c r="M359" s="22"/>
      <c r="N359" s="21"/>
      <c r="O359" s="26"/>
    </row>
    <row r="360" spans="4:15" s="11" customFormat="1" ht="13.5">
      <c r="D360" s="21"/>
      <c r="E360" s="21"/>
      <c r="F360" s="59"/>
      <c r="G360" s="21"/>
      <c r="H360" s="21"/>
      <c r="I360" s="26"/>
      <c r="J360" s="21"/>
      <c r="K360" s="21"/>
      <c r="L360" s="26"/>
      <c r="M360" s="22"/>
      <c r="N360" s="21"/>
      <c r="O360" s="26"/>
    </row>
    <row r="361" spans="4:15" s="11" customFormat="1" ht="13.5">
      <c r="D361" s="21"/>
      <c r="E361" s="21"/>
      <c r="F361" s="59"/>
      <c r="G361" s="21"/>
      <c r="H361" s="21"/>
      <c r="I361" s="26"/>
      <c r="J361" s="21"/>
      <c r="K361" s="21"/>
      <c r="L361" s="26"/>
      <c r="M361" s="22"/>
      <c r="N361" s="21"/>
      <c r="O361" s="26"/>
    </row>
    <row r="362" spans="4:15" s="11" customFormat="1" ht="13.5">
      <c r="D362" s="21"/>
      <c r="E362" s="21"/>
      <c r="F362" s="59"/>
      <c r="G362" s="21"/>
      <c r="H362" s="21"/>
      <c r="I362" s="26"/>
      <c r="J362" s="21"/>
      <c r="K362" s="21"/>
      <c r="L362" s="26"/>
      <c r="M362" s="22"/>
      <c r="N362" s="21"/>
      <c r="O362" s="26"/>
    </row>
    <row r="363" spans="4:15" s="11" customFormat="1" ht="13.5">
      <c r="D363" s="21"/>
      <c r="E363" s="21"/>
      <c r="F363" s="59"/>
      <c r="G363" s="21"/>
      <c r="H363" s="21"/>
      <c r="I363" s="26"/>
      <c r="J363" s="21"/>
      <c r="K363" s="21"/>
      <c r="L363" s="26"/>
      <c r="M363" s="22"/>
      <c r="N363" s="21"/>
      <c r="O363" s="26"/>
    </row>
    <row r="364" spans="4:15" s="11" customFormat="1" ht="13.5">
      <c r="D364" s="21"/>
      <c r="E364" s="21"/>
      <c r="F364" s="59"/>
      <c r="G364" s="21"/>
      <c r="H364" s="21"/>
      <c r="I364" s="26"/>
      <c r="J364" s="21"/>
      <c r="K364" s="21"/>
      <c r="L364" s="26"/>
      <c r="M364" s="22"/>
      <c r="N364" s="21"/>
      <c r="O364" s="26"/>
    </row>
    <row r="365" spans="4:15" s="11" customFormat="1" ht="13.5">
      <c r="D365" s="21"/>
      <c r="E365" s="21"/>
      <c r="F365" s="59"/>
      <c r="G365" s="21"/>
      <c r="H365" s="21"/>
      <c r="I365" s="26"/>
      <c r="J365" s="21"/>
      <c r="K365" s="21"/>
      <c r="L365" s="26"/>
      <c r="M365" s="22"/>
      <c r="N365" s="21"/>
      <c r="O365" s="26"/>
    </row>
    <row r="366" spans="4:15" s="11" customFormat="1" ht="13.5">
      <c r="D366" s="21"/>
      <c r="E366" s="21"/>
      <c r="F366" s="59"/>
      <c r="G366" s="21"/>
      <c r="H366" s="21"/>
      <c r="I366" s="26"/>
      <c r="J366" s="21"/>
      <c r="K366" s="21"/>
      <c r="L366" s="26"/>
      <c r="M366" s="22"/>
      <c r="N366" s="21"/>
      <c r="O366" s="26"/>
    </row>
    <row r="367" spans="4:15" s="11" customFormat="1" ht="13.5">
      <c r="D367" s="21"/>
      <c r="E367" s="21"/>
      <c r="F367" s="59"/>
      <c r="G367" s="21"/>
      <c r="H367" s="21"/>
      <c r="I367" s="26"/>
      <c r="J367" s="21"/>
      <c r="K367" s="21"/>
      <c r="L367" s="26"/>
      <c r="M367" s="22"/>
      <c r="N367" s="21"/>
      <c r="O367" s="26"/>
    </row>
    <row r="368" spans="4:15" s="11" customFormat="1" ht="13.5">
      <c r="D368" s="21"/>
      <c r="E368" s="21"/>
      <c r="F368" s="59"/>
      <c r="G368" s="21"/>
      <c r="H368" s="21"/>
      <c r="I368" s="26"/>
      <c r="J368" s="21"/>
      <c r="K368" s="21"/>
      <c r="L368" s="26"/>
      <c r="M368" s="22"/>
      <c r="N368" s="21"/>
      <c r="O368" s="26"/>
    </row>
    <row r="369" spans="4:15" s="11" customFormat="1" ht="13.5">
      <c r="D369" s="21"/>
      <c r="E369" s="21"/>
      <c r="F369" s="59"/>
      <c r="G369" s="21"/>
      <c r="H369" s="21"/>
      <c r="I369" s="26"/>
      <c r="J369" s="21"/>
      <c r="K369" s="21"/>
      <c r="L369" s="26"/>
      <c r="M369" s="22"/>
      <c r="N369" s="21"/>
      <c r="O369" s="26"/>
    </row>
    <row r="370" spans="4:15" s="11" customFormat="1" ht="13.5">
      <c r="D370" s="21"/>
      <c r="E370" s="21"/>
      <c r="F370" s="59"/>
      <c r="G370" s="21"/>
      <c r="H370" s="21"/>
      <c r="I370" s="26"/>
      <c r="J370" s="21"/>
      <c r="K370" s="21"/>
      <c r="L370" s="26"/>
      <c r="M370" s="22"/>
      <c r="N370" s="21"/>
      <c r="O370" s="26"/>
    </row>
    <row r="371" spans="4:15" s="11" customFormat="1" ht="13.5">
      <c r="D371" s="21"/>
      <c r="E371" s="21"/>
      <c r="F371" s="59"/>
      <c r="G371" s="21"/>
      <c r="H371" s="21"/>
      <c r="I371" s="26"/>
      <c r="J371" s="21"/>
      <c r="K371" s="21"/>
      <c r="L371" s="26"/>
      <c r="M371" s="22"/>
      <c r="N371" s="21"/>
      <c r="O371" s="26"/>
    </row>
    <row r="372" spans="4:15" s="11" customFormat="1" ht="13.5">
      <c r="D372" s="21"/>
      <c r="E372" s="21"/>
      <c r="F372" s="59"/>
      <c r="G372" s="21"/>
      <c r="H372" s="21"/>
      <c r="I372" s="26"/>
      <c r="J372" s="21"/>
      <c r="K372" s="21"/>
      <c r="L372" s="26"/>
      <c r="M372" s="22"/>
      <c r="N372" s="21"/>
      <c r="O372" s="26"/>
    </row>
    <row r="373" spans="4:15" s="11" customFormat="1" ht="13.5">
      <c r="D373" s="21"/>
      <c r="E373" s="21"/>
      <c r="F373" s="59"/>
      <c r="G373" s="21"/>
      <c r="H373" s="21"/>
      <c r="I373" s="26"/>
      <c r="J373" s="21"/>
      <c r="K373" s="21"/>
      <c r="L373" s="26"/>
      <c r="M373" s="22"/>
      <c r="N373" s="21"/>
      <c r="O373" s="26"/>
    </row>
    <row r="374" spans="4:15" s="11" customFormat="1" ht="13.5">
      <c r="D374" s="21"/>
      <c r="E374" s="21"/>
      <c r="F374" s="59"/>
      <c r="G374" s="21"/>
      <c r="H374" s="21"/>
      <c r="I374" s="26"/>
      <c r="J374" s="21"/>
      <c r="K374" s="21"/>
      <c r="L374" s="26"/>
      <c r="M374" s="22"/>
      <c r="N374" s="21"/>
      <c r="O374" s="26"/>
    </row>
    <row r="375" spans="4:15" s="11" customFormat="1" ht="13.5">
      <c r="D375" s="21"/>
      <c r="E375" s="21"/>
      <c r="F375" s="59"/>
      <c r="G375" s="21"/>
      <c r="H375" s="21"/>
      <c r="I375" s="26"/>
      <c r="J375" s="21"/>
      <c r="K375" s="21"/>
      <c r="L375" s="26"/>
      <c r="M375" s="22"/>
      <c r="N375" s="21"/>
      <c r="O375" s="26"/>
    </row>
    <row r="376" spans="4:15" s="11" customFormat="1" ht="13.5">
      <c r="D376" s="21"/>
      <c r="E376" s="21"/>
      <c r="F376" s="59"/>
      <c r="G376" s="21"/>
      <c r="H376" s="21"/>
      <c r="I376" s="26"/>
      <c r="J376" s="21"/>
      <c r="K376" s="21"/>
      <c r="L376" s="26"/>
      <c r="M376" s="22"/>
      <c r="N376" s="21"/>
      <c r="O376" s="26"/>
    </row>
    <row r="377" spans="4:15" s="11" customFormat="1" ht="13.5">
      <c r="D377" s="21"/>
      <c r="E377" s="21"/>
      <c r="F377" s="59"/>
      <c r="G377" s="21"/>
      <c r="H377" s="21"/>
      <c r="I377" s="26"/>
      <c r="J377" s="21"/>
      <c r="K377" s="21"/>
      <c r="L377" s="26"/>
      <c r="M377" s="22"/>
      <c r="N377" s="21"/>
      <c r="O377" s="26"/>
    </row>
    <row r="378" spans="4:15" s="11" customFormat="1" ht="13.5">
      <c r="D378" s="21"/>
      <c r="E378" s="21"/>
      <c r="F378" s="59"/>
      <c r="G378" s="21"/>
      <c r="H378" s="21"/>
      <c r="I378" s="26"/>
      <c r="J378" s="21"/>
      <c r="K378" s="21"/>
      <c r="L378" s="26"/>
      <c r="M378" s="22"/>
      <c r="N378" s="21"/>
      <c r="O378" s="26"/>
    </row>
    <row r="379" spans="4:15" s="11" customFormat="1" ht="13.5">
      <c r="D379" s="21"/>
      <c r="E379" s="21"/>
      <c r="F379" s="59"/>
      <c r="G379" s="21"/>
      <c r="H379" s="21"/>
      <c r="I379" s="26"/>
      <c r="J379" s="21"/>
      <c r="K379" s="21"/>
      <c r="L379" s="26"/>
      <c r="M379" s="22"/>
      <c r="N379" s="21"/>
      <c r="O379" s="26"/>
    </row>
    <row r="380" spans="4:15" s="11" customFormat="1" ht="13.5">
      <c r="D380" s="21"/>
      <c r="E380" s="21"/>
      <c r="F380" s="59"/>
      <c r="G380" s="21"/>
      <c r="H380" s="21"/>
      <c r="I380" s="26"/>
      <c r="J380" s="21"/>
      <c r="K380" s="21"/>
      <c r="L380" s="26"/>
      <c r="M380" s="22"/>
      <c r="N380" s="21"/>
      <c r="O380" s="26"/>
    </row>
    <row r="381" spans="4:15" s="11" customFormat="1" ht="13.5">
      <c r="D381" s="21"/>
      <c r="E381" s="21"/>
      <c r="F381" s="59"/>
      <c r="G381" s="21"/>
      <c r="H381" s="21"/>
      <c r="I381" s="26"/>
      <c r="J381" s="21"/>
      <c r="K381" s="21"/>
      <c r="L381" s="26"/>
      <c r="M381" s="22"/>
      <c r="N381" s="21"/>
      <c r="O381" s="26"/>
    </row>
    <row r="382" spans="4:15" s="11" customFormat="1" ht="13.5">
      <c r="D382" s="21"/>
      <c r="E382" s="21"/>
      <c r="F382" s="59"/>
      <c r="G382" s="21"/>
      <c r="H382" s="21"/>
      <c r="I382" s="26"/>
      <c r="J382" s="21"/>
      <c r="K382" s="21"/>
      <c r="L382" s="26"/>
      <c r="M382" s="22"/>
      <c r="N382" s="21"/>
      <c r="O382" s="26"/>
    </row>
    <row r="383" spans="4:15" s="11" customFormat="1" ht="13.5">
      <c r="D383" s="21"/>
      <c r="E383" s="21"/>
      <c r="F383" s="59"/>
      <c r="G383" s="21"/>
      <c r="H383" s="21"/>
      <c r="I383" s="26"/>
      <c r="J383" s="21"/>
      <c r="K383" s="21"/>
      <c r="L383" s="26"/>
      <c r="M383" s="22"/>
      <c r="N383" s="21"/>
      <c r="O383" s="26"/>
    </row>
    <row r="384" spans="4:15" s="11" customFormat="1" ht="13.5">
      <c r="D384" s="21"/>
      <c r="E384" s="21"/>
      <c r="F384" s="59"/>
      <c r="G384" s="21"/>
      <c r="H384" s="21"/>
      <c r="I384" s="26"/>
      <c r="J384" s="21"/>
      <c r="K384" s="21"/>
      <c r="L384" s="26"/>
      <c r="M384" s="22"/>
      <c r="N384" s="21"/>
      <c r="O384" s="26"/>
    </row>
    <row r="385" spans="4:15" s="11" customFormat="1" ht="13.5">
      <c r="D385" s="21"/>
      <c r="E385" s="21"/>
      <c r="F385" s="59"/>
      <c r="G385" s="21"/>
      <c r="H385" s="21"/>
      <c r="I385" s="26"/>
      <c r="J385" s="21"/>
      <c r="K385" s="21"/>
      <c r="L385" s="26"/>
      <c r="M385" s="22"/>
      <c r="N385" s="21"/>
      <c r="O385" s="26"/>
    </row>
    <row r="386" spans="4:15" s="11" customFormat="1" ht="13.5">
      <c r="D386" s="21"/>
      <c r="E386" s="21"/>
      <c r="F386" s="59"/>
      <c r="G386" s="21"/>
      <c r="H386" s="21"/>
      <c r="I386" s="26"/>
      <c r="J386" s="21"/>
      <c r="K386" s="21"/>
      <c r="L386" s="26"/>
      <c r="M386" s="22"/>
      <c r="N386" s="21"/>
      <c r="O386" s="26"/>
    </row>
    <row r="387" spans="4:15" s="11" customFormat="1" ht="13.5">
      <c r="D387" s="21"/>
      <c r="E387" s="21"/>
      <c r="F387" s="59"/>
      <c r="G387" s="21"/>
      <c r="H387" s="21"/>
      <c r="I387" s="26"/>
      <c r="J387" s="21"/>
      <c r="K387" s="21"/>
      <c r="L387" s="26"/>
      <c r="M387" s="22"/>
      <c r="N387" s="21"/>
      <c r="O387" s="26"/>
    </row>
    <row r="388" spans="4:15" s="11" customFormat="1" ht="13.5">
      <c r="D388" s="21"/>
      <c r="E388" s="21"/>
      <c r="F388" s="59"/>
      <c r="G388" s="21"/>
      <c r="H388" s="21"/>
      <c r="I388" s="26"/>
      <c r="J388" s="21"/>
      <c r="K388" s="21"/>
      <c r="L388" s="26"/>
      <c r="M388" s="22"/>
      <c r="N388" s="21"/>
      <c r="O388" s="26"/>
    </row>
    <row r="389" spans="4:15" s="11" customFormat="1" ht="13.5">
      <c r="D389" s="21"/>
      <c r="E389" s="21"/>
      <c r="F389" s="59"/>
      <c r="G389" s="21"/>
      <c r="H389" s="21"/>
      <c r="I389" s="26"/>
      <c r="J389" s="21"/>
      <c r="K389" s="21"/>
      <c r="L389" s="26"/>
      <c r="M389" s="22"/>
      <c r="N389" s="21"/>
      <c r="O389" s="26"/>
    </row>
    <row r="390" spans="4:15" s="11" customFormat="1" ht="13.5">
      <c r="D390" s="21"/>
      <c r="E390" s="21"/>
      <c r="F390" s="59"/>
      <c r="G390" s="21"/>
      <c r="H390" s="21"/>
      <c r="I390" s="26"/>
      <c r="J390" s="21"/>
      <c r="K390" s="21"/>
      <c r="L390" s="26"/>
      <c r="M390" s="22"/>
      <c r="N390" s="21"/>
      <c r="O390" s="26"/>
    </row>
    <row r="391" spans="4:15" s="11" customFormat="1" ht="13.5">
      <c r="D391" s="21"/>
      <c r="E391" s="21"/>
      <c r="F391" s="59"/>
      <c r="G391" s="21"/>
      <c r="H391" s="21"/>
      <c r="I391" s="26"/>
      <c r="J391" s="21"/>
      <c r="K391" s="21"/>
      <c r="L391" s="26"/>
      <c r="M391" s="22"/>
      <c r="N391" s="21"/>
      <c r="O391" s="26"/>
    </row>
    <row r="392" spans="4:15" s="11" customFormat="1" ht="13.5">
      <c r="D392" s="21"/>
      <c r="E392" s="21"/>
      <c r="F392" s="59"/>
      <c r="G392" s="21"/>
      <c r="H392" s="21"/>
      <c r="I392" s="26"/>
      <c r="J392" s="21"/>
      <c r="K392" s="21"/>
      <c r="L392" s="26"/>
      <c r="M392" s="22"/>
      <c r="N392" s="21"/>
      <c r="O392" s="26"/>
    </row>
    <row r="393" spans="4:15" s="11" customFormat="1" ht="13.5">
      <c r="D393" s="21"/>
      <c r="E393" s="21"/>
      <c r="F393" s="59"/>
      <c r="G393" s="21"/>
      <c r="H393" s="21"/>
      <c r="I393" s="26"/>
      <c r="J393" s="21"/>
      <c r="K393" s="21"/>
      <c r="L393" s="26"/>
      <c r="M393" s="22"/>
      <c r="N393" s="21"/>
      <c r="O393" s="26"/>
    </row>
    <row r="394" spans="4:15" s="11" customFormat="1" ht="13.5">
      <c r="D394" s="21"/>
      <c r="E394" s="21"/>
      <c r="F394" s="59"/>
      <c r="G394" s="21"/>
      <c r="H394" s="21"/>
      <c r="I394" s="26"/>
      <c r="J394" s="21"/>
      <c r="K394" s="21"/>
      <c r="L394" s="26"/>
      <c r="M394" s="22"/>
      <c r="N394" s="21"/>
      <c r="O394" s="26"/>
    </row>
    <row r="395" spans="4:15" s="11" customFormat="1" ht="13.5">
      <c r="D395" s="21"/>
      <c r="E395" s="21"/>
      <c r="F395" s="59"/>
      <c r="G395" s="21"/>
      <c r="H395" s="21"/>
      <c r="I395" s="26"/>
      <c r="J395" s="21"/>
      <c r="K395" s="21"/>
      <c r="L395" s="26"/>
      <c r="M395" s="22"/>
      <c r="N395" s="21"/>
      <c r="O395" s="26"/>
    </row>
    <row r="396" spans="4:15" s="11" customFormat="1" ht="13.5">
      <c r="D396" s="21"/>
      <c r="E396" s="21"/>
      <c r="F396" s="59"/>
      <c r="G396" s="21"/>
      <c r="H396" s="21"/>
      <c r="I396" s="26"/>
      <c r="J396" s="21"/>
      <c r="K396" s="21"/>
      <c r="L396" s="26"/>
      <c r="M396" s="22"/>
      <c r="N396" s="21"/>
      <c r="O396" s="26"/>
    </row>
    <row r="397" spans="4:15" s="11" customFormat="1" ht="13.5">
      <c r="D397" s="21"/>
      <c r="E397" s="21"/>
      <c r="F397" s="59"/>
      <c r="G397" s="21"/>
      <c r="H397" s="21"/>
      <c r="I397" s="26"/>
      <c r="J397" s="21"/>
      <c r="K397" s="21"/>
      <c r="L397" s="26"/>
      <c r="M397" s="22"/>
      <c r="N397" s="21"/>
      <c r="O397" s="26"/>
    </row>
    <row r="398" spans="4:15" s="11" customFormat="1" ht="13.5">
      <c r="D398" s="21"/>
      <c r="E398" s="21"/>
      <c r="F398" s="59"/>
      <c r="G398" s="21"/>
      <c r="H398" s="21"/>
      <c r="I398" s="26"/>
      <c r="J398" s="21"/>
      <c r="K398" s="21"/>
      <c r="L398" s="26"/>
      <c r="M398" s="22"/>
      <c r="N398" s="21"/>
      <c r="O398" s="26"/>
    </row>
    <row r="399" spans="4:15" s="11" customFormat="1" ht="13.5">
      <c r="D399" s="21"/>
      <c r="E399" s="21"/>
      <c r="F399" s="59"/>
      <c r="G399" s="21"/>
      <c r="H399" s="21"/>
      <c r="I399" s="26"/>
      <c r="J399" s="21"/>
      <c r="K399" s="21"/>
      <c r="L399" s="26"/>
      <c r="M399" s="22"/>
      <c r="N399" s="21"/>
      <c r="O399" s="26"/>
    </row>
    <row r="400" spans="4:15" s="11" customFormat="1" ht="13.5">
      <c r="D400" s="21"/>
      <c r="E400" s="21"/>
      <c r="F400" s="59"/>
      <c r="G400" s="21"/>
      <c r="H400" s="21"/>
      <c r="I400" s="26"/>
      <c r="J400" s="21"/>
      <c r="K400" s="21"/>
      <c r="L400" s="26"/>
      <c r="M400" s="22"/>
      <c r="N400" s="21"/>
      <c r="O400" s="26"/>
    </row>
    <row r="401" spans="4:15" s="11" customFormat="1" ht="13.5">
      <c r="D401" s="21"/>
      <c r="E401" s="21"/>
      <c r="F401" s="59"/>
      <c r="G401" s="21"/>
      <c r="H401" s="21"/>
      <c r="I401" s="26"/>
      <c r="J401" s="21"/>
      <c r="K401" s="21"/>
      <c r="L401" s="26"/>
      <c r="M401" s="22"/>
      <c r="N401" s="21"/>
      <c r="O401" s="26"/>
    </row>
    <row r="402" spans="4:15" s="11" customFormat="1" ht="13.5">
      <c r="D402" s="21"/>
      <c r="E402" s="21"/>
      <c r="F402" s="59"/>
      <c r="G402" s="21"/>
      <c r="H402" s="21"/>
      <c r="I402" s="26"/>
      <c r="J402" s="21"/>
      <c r="K402" s="21"/>
      <c r="L402" s="26"/>
      <c r="M402" s="22"/>
      <c r="N402" s="21"/>
      <c r="O402" s="26"/>
    </row>
    <row r="403" spans="4:15" s="11" customFormat="1" ht="13.5">
      <c r="D403" s="21"/>
      <c r="E403" s="21"/>
      <c r="F403" s="59"/>
      <c r="G403" s="21"/>
      <c r="H403" s="21"/>
      <c r="I403" s="26"/>
      <c r="J403" s="21"/>
      <c r="K403" s="21"/>
      <c r="L403" s="26"/>
      <c r="M403" s="22"/>
      <c r="N403" s="21"/>
      <c r="O403" s="26"/>
    </row>
    <row r="404" spans="4:15" s="11" customFormat="1" ht="13.5">
      <c r="D404" s="21"/>
      <c r="E404" s="21"/>
      <c r="F404" s="59"/>
      <c r="G404" s="21"/>
      <c r="H404" s="21"/>
      <c r="I404" s="26"/>
      <c r="J404" s="21"/>
      <c r="K404" s="21"/>
      <c r="L404" s="26"/>
      <c r="M404" s="22"/>
      <c r="N404" s="21"/>
      <c r="O404" s="26"/>
    </row>
    <row r="405" spans="4:15" s="11" customFormat="1" ht="13.5">
      <c r="D405" s="21"/>
      <c r="E405" s="21"/>
      <c r="F405" s="59"/>
      <c r="G405" s="21"/>
      <c r="H405" s="21"/>
      <c r="I405" s="26"/>
      <c r="J405" s="21"/>
      <c r="K405" s="21"/>
      <c r="L405" s="26"/>
      <c r="M405" s="22"/>
      <c r="N405" s="21"/>
      <c r="O405" s="26"/>
    </row>
    <row r="406" spans="4:15" s="11" customFormat="1" ht="13.5">
      <c r="D406" s="21"/>
      <c r="E406" s="21"/>
      <c r="F406" s="59"/>
      <c r="G406" s="21"/>
      <c r="H406" s="21"/>
      <c r="I406" s="26"/>
      <c r="J406" s="21"/>
      <c r="K406" s="21"/>
      <c r="L406" s="26"/>
      <c r="M406" s="22"/>
      <c r="N406" s="21"/>
      <c r="O406" s="26"/>
    </row>
    <row r="407" spans="4:15" s="11" customFormat="1" ht="13.5">
      <c r="D407" s="21"/>
      <c r="E407" s="21"/>
      <c r="F407" s="59"/>
      <c r="G407" s="21"/>
      <c r="H407" s="21"/>
      <c r="I407" s="26"/>
      <c r="J407" s="21"/>
      <c r="K407" s="21"/>
      <c r="L407" s="26"/>
      <c r="M407" s="22"/>
      <c r="N407" s="21"/>
      <c r="O407" s="26"/>
    </row>
    <row r="408" spans="4:15" s="11" customFormat="1" ht="13.5">
      <c r="D408" s="21"/>
      <c r="E408" s="21"/>
      <c r="F408" s="59"/>
      <c r="G408" s="21"/>
      <c r="H408" s="21"/>
      <c r="I408" s="26"/>
      <c r="J408" s="21"/>
      <c r="K408" s="21"/>
      <c r="L408" s="26"/>
      <c r="M408" s="22"/>
      <c r="N408" s="21"/>
      <c r="O408" s="26"/>
    </row>
    <row r="409" spans="4:15" s="11" customFormat="1" ht="13.5">
      <c r="D409" s="21"/>
      <c r="E409" s="21"/>
      <c r="F409" s="59"/>
      <c r="G409" s="21"/>
      <c r="H409" s="21"/>
      <c r="I409" s="26"/>
      <c r="J409" s="21"/>
      <c r="K409" s="21"/>
      <c r="L409" s="26"/>
      <c r="M409" s="22"/>
      <c r="N409" s="21"/>
      <c r="O409" s="26"/>
    </row>
    <row r="410" spans="4:15" s="11" customFormat="1" ht="13.5">
      <c r="D410" s="21"/>
      <c r="E410" s="21"/>
      <c r="F410" s="59"/>
      <c r="G410" s="21"/>
      <c r="H410" s="21"/>
      <c r="I410" s="26"/>
      <c r="J410" s="21"/>
      <c r="K410" s="21"/>
      <c r="L410" s="26"/>
      <c r="M410" s="22"/>
      <c r="N410" s="21"/>
      <c r="O410" s="26"/>
    </row>
    <row r="411" spans="4:15" s="11" customFormat="1" ht="13.5">
      <c r="D411" s="21"/>
      <c r="E411" s="21"/>
      <c r="F411" s="59"/>
      <c r="G411" s="21"/>
      <c r="H411" s="21"/>
      <c r="I411" s="26"/>
      <c r="J411" s="21"/>
      <c r="K411" s="21"/>
      <c r="L411" s="26"/>
      <c r="M411" s="22"/>
      <c r="N411" s="21"/>
      <c r="O411" s="26"/>
    </row>
    <row r="412" spans="4:15" s="11" customFormat="1" ht="13.5">
      <c r="D412" s="21"/>
      <c r="E412" s="21"/>
      <c r="F412" s="59"/>
      <c r="G412" s="21"/>
      <c r="H412" s="21"/>
      <c r="I412" s="26"/>
      <c r="J412" s="21"/>
      <c r="K412" s="21"/>
      <c r="L412" s="26"/>
      <c r="M412" s="22"/>
      <c r="N412" s="21"/>
      <c r="O412" s="26"/>
    </row>
    <row r="413" spans="4:15" s="11" customFormat="1" ht="13.5">
      <c r="D413" s="21"/>
      <c r="E413" s="21"/>
      <c r="F413" s="59"/>
      <c r="G413" s="21"/>
      <c r="H413" s="21"/>
      <c r="I413" s="26"/>
      <c r="J413" s="21"/>
      <c r="K413" s="21"/>
      <c r="L413" s="26"/>
      <c r="M413" s="22"/>
      <c r="N413" s="21"/>
      <c r="O413" s="26"/>
    </row>
    <row r="414" spans="4:15" s="11" customFormat="1" ht="13.5">
      <c r="D414" s="21"/>
      <c r="E414" s="21"/>
      <c r="F414" s="59"/>
      <c r="G414" s="21"/>
      <c r="H414" s="21"/>
      <c r="I414" s="26"/>
      <c r="J414" s="21"/>
      <c r="K414" s="21"/>
      <c r="L414" s="26"/>
      <c r="M414" s="22"/>
      <c r="N414" s="21"/>
      <c r="O414" s="26"/>
    </row>
    <row r="415" spans="4:15" s="11" customFormat="1" ht="13.5">
      <c r="D415" s="21"/>
      <c r="E415" s="21"/>
      <c r="F415" s="59"/>
      <c r="G415" s="21"/>
      <c r="H415" s="21"/>
      <c r="I415" s="26"/>
      <c r="J415" s="21"/>
      <c r="K415" s="21"/>
      <c r="L415" s="26"/>
      <c r="M415" s="22"/>
      <c r="N415" s="21"/>
      <c r="O415" s="26"/>
    </row>
    <row r="416" spans="4:15" s="11" customFormat="1" ht="13.5">
      <c r="D416" s="21"/>
      <c r="E416" s="21"/>
      <c r="F416" s="59"/>
      <c r="G416" s="21"/>
      <c r="H416" s="21"/>
      <c r="I416" s="26"/>
      <c r="J416" s="21"/>
      <c r="K416" s="21"/>
      <c r="L416" s="26"/>
      <c r="M416" s="22"/>
      <c r="N416" s="21"/>
      <c r="O416" s="26"/>
    </row>
    <row r="417" spans="4:15" s="11" customFormat="1" ht="13.5">
      <c r="D417" s="21"/>
      <c r="E417" s="21"/>
      <c r="F417" s="59"/>
      <c r="G417" s="21"/>
      <c r="H417" s="21"/>
      <c r="I417" s="26"/>
      <c r="J417" s="21"/>
      <c r="K417" s="21"/>
      <c r="L417" s="26"/>
      <c r="M417" s="22"/>
      <c r="N417" s="21"/>
      <c r="O417" s="26"/>
    </row>
    <row r="418" spans="4:15" s="11" customFormat="1" ht="13.5">
      <c r="D418" s="21"/>
      <c r="E418" s="21"/>
      <c r="F418" s="59"/>
      <c r="G418" s="21"/>
      <c r="H418" s="21"/>
      <c r="I418" s="26"/>
      <c r="J418" s="21"/>
      <c r="K418" s="21"/>
      <c r="L418" s="26"/>
      <c r="M418" s="22"/>
      <c r="N418" s="21"/>
      <c r="O418" s="26"/>
    </row>
    <row r="419" spans="4:15" s="11" customFormat="1" ht="13.5">
      <c r="D419" s="21"/>
      <c r="E419" s="21"/>
      <c r="F419" s="59"/>
      <c r="G419" s="21"/>
      <c r="H419" s="21"/>
      <c r="I419" s="26"/>
      <c r="J419" s="21"/>
      <c r="K419" s="21"/>
      <c r="L419" s="26"/>
      <c r="M419" s="22"/>
      <c r="N419" s="21"/>
      <c r="O419" s="26"/>
    </row>
    <row r="420" spans="4:15" s="11" customFormat="1" ht="13.5">
      <c r="D420" s="21"/>
      <c r="E420" s="21"/>
      <c r="F420" s="59"/>
      <c r="G420" s="21"/>
      <c r="H420" s="21"/>
      <c r="I420" s="26"/>
      <c r="J420" s="21"/>
      <c r="K420" s="21"/>
      <c r="L420" s="26"/>
      <c r="M420" s="22"/>
      <c r="N420" s="21"/>
      <c r="O420" s="26"/>
    </row>
    <row r="421" spans="4:15" s="11" customFormat="1" ht="13.5">
      <c r="D421" s="21"/>
      <c r="E421" s="21"/>
      <c r="F421" s="59"/>
      <c r="G421" s="21"/>
      <c r="H421" s="21"/>
      <c r="I421" s="26"/>
      <c r="J421" s="21"/>
      <c r="K421" s="21"/>
      <c r="L421" s="26"/>
      <c r="M421" s="22"/>
      <c r="N421" s="21"/>
      <c r="O421" s="26"/>
    </row>
    <row r="422" spans="4:15" s="11" customFormat="1" ht="13.5">
      <c r="D422" s="21"/>
      <c r="E422" s="21"/>
      <c r="F422" s="59"/>
      <c r="G422" s="21"/>
      <c r="H422" s="21"/>
      <c r="I422" s="26"/>
      <c r="J422" s="21"/>
      <c r="K422" s="21"/>
      <c r="L422" s="26"/>
      <c r="M422" s="22"/>
      <c r="N422" s="21"/>
      <c r="O422" s="26"/>
    </row>
    <row r="423" spans="4:15" s="11" customFormat="1" ht="13.5">
      <c r="D423" s="21"/>
      <c r="E423" s="21"/>
      <c r="F423" s="59"/>
      <c r="G423" s="21"/>
      <c r="H423" s="21"/>
      <c r="I423" s="26"/>
      <c r="J423" s="21"/>
      <c r="K423" s="21"/>
      <c r="L423" s="26"/>
      <c r="M423" s="22"/>
      <c r="N423" s="21"/>
      <c r="O423" s="26"/>
    </row>
    <row r="424" spans="4:15" s="11" customFormat="1" ht="13.5">
      <c r="D424" s="21"/>
      <c r="E424" s="21"/>
      <c r="F424" s="59"/>
      <c r="G424" s="21"/>
      <c r="H424" s="21"/>
      <c r="I424" s="26"/>
      <c r="J424" s="21"/>
      <c r="K424" s="21"/>
      <c r="L424" s="26"/>
      <c r="M424" s="22"/>
      <c r="N424" s="21"/>
      <c r="O424" s="26"/>
    </row>
    <row r="425" spans="4:15" s="11" customFormat="1" ht="13.5">
      <c r="D425" s="21"/>
      <c r="E425" s="21"/>
      <c r="F425" s="59"/>
      <c r="G425" s="21"/>
      <c r="H425" s="21"/>
      <c r="I425" s="26"/>
      <c r="J425" s="21"/>
      <c r="K425" s="21"/>
      <c r="L425" s="26"/>
      <c r="M425" s="22"/>
      <c r="N425" s="21"/>
      <c r="O425" s="26"/>
    </row>
    <row r="426" spans="4:15" s="11" customFormat="1" ht="13.5">
      <c r="D426" s="21"/>
      <c r="E426" s="21"/>
      <c r="F426" s="59"/>
      <c r="G426" s="21"/>
      <c r="H426" s="21"/>
      <c r="I426" s="26"/>
      <c r="J426" s="21"/>
      <c r="K426" s="21"/>
      <c r="L426" s="26"/>
      <c r="M426" s="22"/>
      <c r="N426" s="21"/>
      <c r="O426" s="26"/>
    </row>
    <row r="427" spans="4:15" s="11" customFormat="1" ht="13.5">
      <c r="D427" s="21"/>
      <c r="E427" s="21"/>
      <c r="F427" s="59"/>
      <c r="G427" s="21"/>
      <c r="H427" s="21"/>
      <c r="I427" s="26"/>
      <c r="J427" s="21"/>
      <c r="K427" s="21"/>
      <c r="L427" s="26"/>
      <c r="M427" s="22"/>
      <c r="N427" s="21"/>
      <c r="O427" s="26"/>
    </row>
    <row r="428" spans="4:15" s="11" customFormat="1" ht="13.5">
      <c r="D428" s="21"/>
      <c r="E428" s="21"/>
      <c r="F428" s="59"/>
      <c r="G428" s="21"/>
      <c r="H428" s="21"/>
      <c r="I428" s="26"/>
      <c r="J428" s="21"/>
      <c r="K428" s="21"/>
      <c r="L428" s="26"/>
      <c r="M428" s="22"/>
      <c r="N428" s="21"/>
      <c r="O428" s="26"/>
    </row>
    <row r="429" spans="4:15" s="11" customFormat="1" ht="13.5">
      <c r="D429" s="21"/>
      <c r="E429" s="21"/>
      <c r="F429" s="59"/>
      <c r="G429" s="21"/>
      <c r="H429" s="21"/>
      <c r="I429" s="26"/>
      <c r="J429" s="21"/>
      <c r="K429" s="21"/>
      <c r="L429" s="26"/>
      <c r="M429" s="22"/>
      <c r="N429" s="21"/>
      <c r="O429" s="26"/>
    </row>
    <row r="430" spans="4:15" s="11" customFormat="1" ht="13.5">
      <c r="D430" s="21"/>
      <c r="E430" s="21"/>
      <c r="F430" s="59"/>
      <c r="G430" s="21"/>
      <c r="H430" s="21"/>
      <c r="I430" s="26"/>
      <c r="J430" s="21"/>
      <c r="K430" s="21"/>
      <c r="L430" s="26"/>
      <c r="M430" s="22"/>
      <c r="N430" s="21"/>
      <c r="O430" s="26"/>
    </row>
    <row r="431" spans="4:15" s="11" customFormat="1" ht="13.5">
      <c r="D431" s="21"/>
      <c r="E431" s="21"/>
      <c r="F431" s="59"/>
      <c r="G431" s="21"/>
      <c r="H431" s="21"/>
      <c r="I431" s="26"/>
      <c r="J431" s="21"/>
      <c r="K431" s="21"/>
      <c r="L431" s="26"/>
      <c r="M431" s="22"/>
      <c r="N431" s="21"/>
      <c r="O431" s="26"/>
    </row>
    <row r="432" spans="4:15" s="11" customFormat="1" ht="13.5">
      <c r="D432" s="21"/>
      <c r="E432" s="21"/>
      <c r="F432" s="59"/>
      <c r="G432" s="21"/>
      <c r="H432" s="21"/>
      <c r="I432" s="26"/>
      <c r="J432" s="21"/>
      <c r="K432" s="21"/>
      <c r="L432" s="26"/>
      <c r="M432" s="22"/>
      <c r="N432" s="21"/>
      <c r="O432" s="26"/>
    </row>
    <row r="433" spans="4:15" s="11" customFormat="1" ht="13.5">
      <c r="D433" s="21"/>
      <c r="E433" s="21"/>
      <c r="F433" s="59"/>
      <c r="G433" s="21"/>
      <c r="H433" s="21"/>
      <c r="I433" s="26"/>
      <c r="J433" s="21"/>
      <c r="K433" s="21"/>
      <c r="L433" s="26"/>
      <c r="M433" s="22"/>
      <c r="N433" s="21"/>
      <c r="O433" s="26"/>
    </row>
    <row r="434" spans="4:15" s="11" customFormat="1" ht="13.5">
      <c r="D434" s="21"/>
      <c r="E434" s="21"/>
      <c r="F434" s="59"/>
      <c r="G434" s="21"/>
      <c r="H434" s="21"/>
      <c r="I434" s="26"/>
      <c r="J434" s="21"/>
      <c r="K434" s="21"/>
      <c r="L434" s="26"/>
      <c r="M434" s="22"/>
      <c r="N434" s="21"/>
      <c r="O434" s="26"/>
    </row>
    <row r="435" spans="4:15" s="11" customFormat="1" ht="13.5">
      <c r="D435" s="21"/>
      <c r="E435" s="21"/>
      <c r="F435" s="59"/>
      <c r="G435" s="21"/>
      <c r="H435" s="21"/>
      <c r="I435" s="26"/>
      <c r="J435" s="21"/>
      <c r="K435" s="21"/>
      <c r="L435" s="26"/>
      <c r="M435" s="22"/>
      <c r="N435" s="21"/>
      <c r="O435" s="26"/>
    </row>
    <row r="436" spans="4:15" s="11" customFormat="1" ht="13.5">
      <c r="D436" s="21"/>
      <c r="E436" s="21"/>
      <c r="F436" s="59"/>
      <c r="G436" s="21"/>
      <c r="H436" s="21"/>
      <c r="I436" s="26"/>
      <c r="J436" s="21"/>
      <c r="K436" s="21"/>
      <c r="L436" s="26"/>
      <c r="M436" s="22"/>
      <c r="N436" s="21"/>
      <c r="O436" s="26"/>
    </row>
    <row r="437" spans="4:15" s="11" customFormat="1" ht="13.5">
      <c r="D437" s="21"/>
      <c r="E437" s="21"/>
      <c r="F437" s="59"/>
      <c r="G437" s="21"/>
      <c r="H437" s="21"/>
      <c r="I437" s="26"/>
      <c r="J437" s="21"/>
      <c r="K437" s="21"/>
      <c r="L437" s="26"/>
      <c r="M437" s="22"/>
      <c r="N437" s="21"/>
      <c r="O437" s="26"/>
    </row>
    <row r="438" spans="4:15" s="11" customFormat="1" ht="13.5">
      <c r="D438" s="21"/>
      <c r="E438" s="21"/>
      <c r="F438" s="59"/>
      <c r="G438" s="21"/>
      <c r="H438" s="21"/>
      <c r="I438" s="26"/>
      <c r="J438" s="21"/>
      <c r="K438" s="21"/>
      <c r="L438" s="26"/>
      <c r="M438" s="22"/>
      <c r="N438" s="21"/>
      <c r="O438" s="26"/>
    </row>
    <row r="439" spans="4:15" s="11" customFormat="1" ht="13.5">
      <c r="D439" s="21"/>
      <c r="E439" s="21"/>
      <c r="F439" s="59"/>
      <c r="G439" s="21"/>
      <c r="H439" s="21"/>
      <c r="I439" s="26"/>
      <c r="J439" s="21"/>
      <c r="K439" s="21"/>
      <c r="L439" s="26"/>
      <c r="M439" s="22"/>
      <c r="N439" s="21"/>
      <c r="O439" s="26"/>
    </row>
    <row r="440" spans="4:15" s="11" customFormat="1" ht="13.5">
      <c r="D440" s="21"/>
      <c r="E440" s="21"/>
      <c r="F440" s="59"/>
      <c r="G440" s="21"/>
      <c r="H440" s="21"/>
      <c r="I440" s="26"/>
      <c r="J440" s="21"/>
      <c r="K440" s="21"/>
      <c r="L440" s="26"/>
      <c r="M440" s="22"/>
      <c r="N440" s="21"/>
      <c r="O440" s="26"/>
    </row>
    <row r="441" spans="4:15" s="11" customFormat="1" ht="13.5">
      <c r="D441" s="21"/>
      <c r="E441" s="21"/>
      <c r="F441" s="59"/>
      <c r="G441" s="21"/>
      <c r="H441" s="21"/>
      <c r="I441" s="26"/>
      <c r="J441" s="21"/>
      <c r="K441" s="21"/>
      <c r="L441" s="26"/>
      <c r="M441" s="22"/>
      <c r="N441" s="21"/>
      <c r="O441" s="26"/>
    </row>
    <row r="442" spans="4:15" s="11" customFormat="1" ht="13.5">
      <c r="D442" s="21"/>
      <c r="E442" s="21"/>
      <c r="F442" s="59"/>
      <c r="G442" s="21"/>
      <c r="H442" s="21"/>
      <c r="I442" s="26"/>
      <c r="J442" s="21"/>
      <c r="K442" s="21"/>
      <c r="L442" s="26"/>
      <c r="M442" s="22"/>
      <c r="N442" s="21"/>
      <c r="O442" s="26"/>
    </row>
    <row r="443" spans="4:15" s="11" customFormat="1" ht="13.5">
      <c r="D443" s="21"/>
      <c r="E443" s="21"/>
      <c r="F443" s="59"/>
      <c r="G443" s="21"/>
      <c r="H443" s="21"/>
      <c r="I443" s="26"/>
      <c r="J443" s="21"/>
      <c r="K443" s="21"/>
      <c r="L443" s="26"/>
      <c r="M443" s="22"/>
      <c r="N443" s="21"/>
      <c r="O443" s="26"/>
    </row>
    <row r="444" spans="4:15" s="11" customFormat="1" ht="13.5">
      <c r="D444" s="21"/>
      <c r="E444" s="21"/>
      <c r="F444" s="59"/>
      <c r="G444" s="21"/>
      <c r="H444" s="21"/>
      <c r="I444" s="26"/>
      <c r="J444" s="21"/>
      <c r="K444" s="21"/>
      <c r="L444" s="26"/>
      <c r="M444" s="22"/>
      <c r="N444" s="21"/>
      <c r="O444" s="26"/>
    </row>
    <row r="445" spans="4:15" s="11" customFormat="1" ht="13.5">
      <c r="D445" s="21"/>
      <c r="E445" s="21"/>
      <c r="F445" s="59"/>
      <c r="G445" s="21"/>
      <c r="H445" s="21"/>
      <c r="I445" s="26"/>
      <c r="J445" s="21"/>
      <c r="K445" s="21"/>
      <c r="L445" s="26"/>
      <c r="M445" s="22"/>
      <c r="N445" s="21"/>
      <c r="O445" s="26"/>
    </row>
    <row r="446" spans="4:15" s="11" customFormat="1" ht="13.5">
      <c r="D446" s="21"/>
      <c r="E446" s="21"/>
      <c r="F446" s="59"/>
      <c r="G446" s="21"/>
      <c r="H446" s="21"/>
      <c r="I446" s="26"/>
      <c r="J446" s="21"/>
      <c r="K446" s="21"/>
      <c r="L446" s="26"/>
      <c r="M446" s="22"/>
      <c r="N446" s="21"/>
      <c r="O446" s="26"/>
    </row>
    <row r="447" spans="4:15" s="11" customFormat="1" ht="13.5">
      <c r="D447" s="21"/>
      <c r="E447" s="21"/>
      <c r="F447" s="59"/>
      <c r="G447" s="21"/>
      <c r="H447" s="21"/>
      <c r="I447" s="26"/>
      <c r="J447" s="21"/>
      <c r="K447" s="21"/>
      <c r="L447" s="26"/>
      <c r="M447" s="22"/>
      <c r="N447" s="21"/>
      <c r="O447" s="26"/>
    </row>
    <row r="448" spans="4:15" s="11" customFormat="1" ht="13.5">
      <c r="D448" s="21"/>
      <c r="E448" s="21"/>
      <c r="F448" s="59"/>
      <c r="G448" s="21"/>
      <c r="H448" s="21"/>
      <c r="I448" s="26"/>
      <c r="J448" s="21"/>
      <c r="K448" s="21"/>
      <c r="L448" s="26"/>
      <c r="M448" s="22"/>
      <c r="N448" s="21"/>
      <c r="O448" s="26"/>
    </row>
    <row r="449" spans="4:15" s="11" customFormat="1" ht="13.5">
      <c r="D449" s="21"/>
      <c r="E449" s="21"/>
      <c r="F449" s="59"/>
      <c r="G449" s="21"/>
      <c r="H449" s="21"/>
      <c r="I449" s="26"/>
      <c r="J449" s="21"/>
      <c r="K449" s="21"/>
      <c r="L449" s="26"/>
      <c r="M449" s="22"/>
      <c r="N449" s="21"/>
      <c r="O449" s="26"/>
    </row>
    <row r="450" spans="4:15" s="11" customFormat="1" ht="13.5">
      <c r="D450" s="21"/>
      <c r="E450" s="21"/>
      <c r="F450" s="59"/>
      <c r="G450" s="21"/>
      <c r="H450" s="21"/>
      <c r="I450" s="26"/>
      <c r="J450" s="21"/>
      <c r="K450" s="21"/>
      <c r="L450" s="26"/>
      <c r="M450" s="22"/>
      <c r="N450" s="21"/>
      <c r="O450" s="26"/>
    </row>
    <row r="451" spans="4:15" s="11" customFormat="1" ht="13.5">
      <c r="D451" s="21"/>
      <c r="E451" s="21"/>
      <c r="F451" s="59"/>
      <c r="G451" s="21"/>
      <c r="H451" s="21"/>
      <c r="I451" s="26"/>
      <c r="J451" s="21"/>
      <c r="K451" s="21"/>
      <c r="L451" s="26"/>
      <c r="M451" s="22"/>
      <c r="N451" s="21"/>
      <c r="O451" s="26"/>
    </row>
    <row r="452" spans="4:15" s="11" customFormat="1" ht="13.5">
      <c r="D452" s="21"/>
      <c r="E452" s="21"/>
      <c r="F452" s="59"/>
      <c r="G452" s="21"/>
      <c r="H452" s="21"/>
      <c r="I452" s="26"/>
      <c r="J452" s="21"/>
      <c r="K452" s="21"/>
      <c r="L452" s="26"/>
      <c r="M452" s="22"/>
      <c r="N452" s="21"/>
      <c r="O452" s="26"/>
    </row>
    <row r="453" spans="4:15" s="11" customFormat="1" ht="13.5">
      <c r="D453" s="21"/>
      <c r="E453" s="21"/>
      <c r="F453" s="59"/>
      <c r="G453" s="21"/>
      <c r="H453" s="21"/>
      <c r="I453" s="26"/>
      <c r="J453" s="21"/>
      <c r="K453" s="21"/>
      <c r="L453" s="26"/>
      <c r="M453" s="22"/>
      <c r="N453" s="21"/>
      <c r="O453" s="26"/>
    </row>
    <row r="454" spans="4:15" s="11" customFormat="1" ht="13.5">
      <c r="D454" s="21"/>
      <c r="E454" s="21"/>
      <c r="F454" s="59"/>
      <c r="G454" s="21"/>
      <c r="H454" s="21"/>
      <c r="I454" s="26"/>
      <c r="J454" s="21"/>
      <c r="K454" s="21"/>
      <c r="L454" s="26"/>
      <c r="M454" s="22"/>
      <c r="N454" s="21"/>
      <c r="O454" s="26"/>
    </row>
    <row r="455" spans="4:15" s="11" customFormat="1" ht="13.5">
      <c r="D455" s="21"/>
      <c r="E455" s="21"/>
      <c r="F455" s="59"/>
      <c r="G455" s="21"/>
      <c r="H455" s="21"/>
      <c r="I455" s="26"/>
      <c r="J455" s="21"/>
      <c r="K455" s="21"/>
      <c r="L455" s="26"/>
      <c r="M455" s="22"/>
      <c r="N455" s="21"/>
      <c r="O455" s="26"/>
    </row>
    <row r="456" spans="4:15" s="11" customFormat="1" ht="13.5">
      <c r="D456" s="21"/>
      <c r="E456" s="21"/>
      <c r="F456" s="59"/>
      <c r="G456" s="21"/>
      <c r="H456" s="21"/>
      <c r="I456" s="26"/>
      <c r="J456" s="21"/>
      <c r="K456" s="21"/>
      <c r="L456" s="26"/>
      <c r="M456" s="22"/>
      <c r="N456" s="21"/>
      <c r="O456" s="26"/>
    </row>
    <row r="457" spans="4:15" s="11" customFormat="1" ht="13.5">
      <c r="D457" s="21"/>
      <c r="E457" s="21"/>
      <c r="F457" s="59"/>
      <c r="G457" s="21"/>
      <c r="H457" s="21"/>
      <c r="I457" s="26"/>
      <c r="J457" s="21"/>
      <c r="K457" s="21"/>
      <c r="L457" s="26"/>
      <c r="M457" s="22"/>
      <c r="N457" s="21"/>
      <c r="O457" s="26"/>
    </row>
    <row r="458" spans="4:15" s="11" customFormat="1" ht="13.5">
      <c r="D458" s="21"/>
      <c r="E458" s="21"/>
      <c r="F458" s="59"/>
      <c r="G458" s="21"/>
      <c r="H458" s="21"/>
      <c r="I458" s="26"/>
      <c r="J458" s="21"/>
      <c r="K458" s="21"/>
      <c r="L458" s="26"/>
      <c r="M458" s="22"/>
      <c r="N458" s="21"/>
      <c r="O458" s="26"/>
    </row>
    <row r="459" spans="4:15" s="11" customFormat="1" ht="13.5">
      <c r="D459" s="21"/>
      <c r="E459" s="21"/>
      <c r="F459" s="59"/>
      <c r="G459" s="21"/>
      <c r="H459" s="21"/>
      <c r="I459" s="26"/>
      <c r="J459" s="21"/>
      <c r="K459" s="21"/>
      <c r="L459" s="26"/>
      <c r="M459" s="22"/>
      <c r="N459" s="21"/>
      <c r="O459" s="26"/>
    </row>
    <row r="460" spans="4:15" s="11" customFormat="1" ht="13.5">
      <c r="D460" s="21"/>
      <c r="E460" s="21"/>
      <c r="F460" s="59"/>
      <c r="G460" s="21"/>
      <c r="H460" s="21"/>
      <c r="I460" s="26"/>
      <c r="J460" s="21"/>
      <c r="K460" s="21"/>
      <c r="L460" s="26"/>
      <c r="M460" s="22"/>
      <c r="N460" s="21"/>
      <c r="O460" s="26"/>
    </row>
    <row r="461" spans="4:15" s="11" customFormat="1" ht="13.5">
      <c r="D461" s="21"/>
      <c r="E461" s="21"/>
      <c r="F461" s="59"/>
      <c r="G461" s="21"/>
      <c r="H461" s="21"/>
      <c r="I461" s="26"/>
      <c r="J461" s="21"/>
      <c r="K461" s="21"/>
      <c r="L461" s="26"/>
      <c r="M461" s="22"/>
      <c r="N461" s="21"/>
      <c r="O461" s="26"/>
    </row>
    <row r="462" spans="4:15" s="11" customFormat="1" ht="13.5">
      <c r="D462" s="21"/>
      <c r="E462" s="21"/>
      <c r="F462" s="59"/>
      <c r="G462" s="21"/>
      <c r="H462" s="21"/>
      <c r="I462" s="26"/>
      <c r="J462" s="21"/>
      <c r="K462" s="21"/>
      <c r="L462" s="26"/>
      <c r="M462" s="22"/>
      <c r="N462" s="21"/>
      <c r="O462" s="26"/>
    </row>
    <row r="463" spans="4:15" s="11" customFormat="1" ht="13.5">
      <c r="D463" s="21"/>
      <c r="E463" s="21"/>
      <c r="F463" s="59"/>
      <c r="G463" s="21"/>
      <c r="H463" s="21"/>
      <c r="I463" s="26"/>
      <c r="J463" s="21"/>
      <c r="K463" s="21"/>
      <c r="L463" s="26"/>
      <c r="M463" s="22"/>
      <c r="N463" s="21"/>
      <c r="O463" s="26"/>
    </row>
    <row r="464" spans="4:15" s="11" customFormat="1" ht="13.5">
      <c r="D464" s="21"/>
      <c r="E464" s="21"/>
      <c r="F464" s="59"/>
      <c r="G464" s="21"/>
      <c r="H464" s="21"/>
      <c r="I464" s="26"/>
      <c r="J464" s="21"/>
      <c r="K464" s="21"/>
      <c r="L464" s="26"/>
      <c r="M464" s="22"/>
      <c r="N464" s="21"/>
      <c r="O464" s="26"/>
    </row>
    <row r="465" spans="1:15" ht="13.5">
      <c r="A465" s="11"/>
      <c r="B465" s="11"/>
      <c r="C465" s="11"/>
      <c r="D465" s="21"/>
      <c r="E465" s="21"/>
      <c r="F465" s="59"/>
      <c r="G465" s="21"/>
      <c r="H465" s="21"/>
      <c r="I465" s="26"/>
      <c r="J465" s="21"/>
      <c r="K465" s="21"/>
      <c r="L465" s="26"/>
      <c r="M465" s="22"/>
      <c r="N465" s="21"/>
      <c r="O465" s="26"/>
    </row>
    <row r="466" spans="1:15" ht="13.5">
      <c r="A466" s="11"/>
      <c r="B466" s="11"/>
      <c r="C466" s="11"/>
      <c r="D466" s="21"/>
      <c r="E466" s="21"/>
      <c r="F466" s="59"/>
      <c r="G466" s="21"/>
      <c r="H466" s="21"/>
      <c r="I466" s="26"/>
      <c r="J466" s="21"/>
      <c r="K466" s="21"/>
      <c r="L466" s="26"/>
      <c r="M466" s="22"/>
      <c r="N466" s="21"/>
      <c r="O466" s="26"/>
    </row>
    <row r="467" spans="1:12" ht="13.5">
      <c r="A467" s="11"/>
      <c r="B467" s="11"/>
      <c r="C467" s="11"/>
      <c r="D467" s="21"/>
      <c r="E467" s="21"/>
      <c r="F467" s="59"/>
      <c r="G467" s="21"/>
      <c r="H467" s="21"/>
      <c r="I467" s="26"/>
      <c r="J467" s="21"/>
      <c r="K467" s="21"/>
      <c r="L467" s="26"/>
    </row>
  </sheetData>
  <sheetProtection/>
  <mergeCells count="7">
    <mergeCell ref="M32:O32"/>
    <mergeCell ref="D62:F62"/>
    <mergeCell ref="G62:I62"/>
    <mergeCell ref="J62:L62"/>
    <mergeCell ref="D32:F32"/>
    <mergeCell ref="G32:I32"/>
    <mergeCell ref="J32:L32"/>
  </mergeCells>
  <printOptions horizontalCentered="1"/>
  <pageMargins left="0.47" right="0.56" top="0.7874015748031497" bottom="0.7874015748031497" header="0.5118110236220472" footer="0.5118110236220472"/>
  <pageSetup horizontalDpi="300" verticalDpi="300" orientation="landscape" paperSize="9" r:id="rId1"/>
  <rowBreaks count="1" manualBreakCount="1">
    <brk id="60" max="255" man="1"/>
  </rowBreaks>
  <ignoredErrors>
    <ignoredError sqref="B5:B28 B35:B58 B65:B8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1" customWidth="1"/>
    <col min="2" max="3" width="15.875" style="1" customWidth="1"/>
    <col min="4" max="4" width="15.25390625" style="1" customWidth="1"/>
    <col min="5" max="5" width="9.00390625" style="1" customWidth="1"/>
    <col min="6" max="6" width="23.125" style="1" customWidth="1"/>
    <col min="7" max="7" width="13.25390625" style="1" customWidth="1"/>
    <col min="8" max="8" width="14.25390625" style="1" customWidth="1"/>
    <col min="9" max="16384" width="9.00390625" style="1" customWidth="1"/>
  </cols>
  <sheetData>
    <row r="1" s="3" customFormat="1" ht="22.5" customHeight="1">
      <c r="A1" s="3" t="s">
        <v>75</v>
      </c>
    </row>
    <row r="2" s="3" customFormat="1" ht="17.25" customHeight="1">
      <c r="A2" s="3" t="s">
        <v>76</v>
      </c>
    </row>
    <row r="3" spans="1:9" s="3" customFormat="1" ht="17.25" customHeight="1">
      <c r="A3" s="7"/>
      <c r="B3" s="7" t="s">
        <v>77</v>
      </c>
      <c r="C3" s="7" t="s">
        <v>78</v>
      </c>
      <c r="D3" s="8" t="s">
        <v>79</v>
      </c>
      <c r="E3" s="2"/>
      <c r="G3" s="9"/>
      <c r="H3" s="9"/>
      <c r="I3" s="2"/>
    </row>
    <row r="4" spans="1:12" s="3" customFormat="1" ht="17.25" customHeight="1">
      <c r="A4" s="6" t="s">
        <v>80</v>
      </c>
      <c r="B4" s="69">
        <f>'４-２'!D4</f>
        <v>716</v>
      </c>
      <c r="C4" s="118">
        <v>6</v>
      </c>
      <c r="D4" s="59">
        <f>C4/B4*100</f>
        <v>0.8379888268156425</v>
      </c>
      <c r="E4" s="2"/>
      <c r="G4" s="10"/>
      <c r="H4" s="10"/>
      <c r="K4" s="2"/>
      <c r="L4" s="2"/>
    </row>
    <row r="5" spans="1:8" s="3" customFormat="1" ht="17.25" customHeight="1">
      <c r="A5" s="6" t="s">
        <v>81</v>
      </c>
      <c r="B5" s="56">
        <f>'４-２'!G4</f>
        <v>25362</v>
      </c>
      <c r="C5" s="118">
        <v>4215</v>
      </c>
      <c r="D5" s="59">
        <f aca="true" t="shared" si="0" ref="D5:D13">C5/B5*100</f>
        <v>16.61935178613674</v>
      </c>
      <c r="E5" s="2"/>
      <c r="F5" s="2"/>
      <c r="G5" s="10"/>
      <c r="H5" s="4"/>
    </row>
    <row r="6" spans="1:8" s="3" customFormat="1" ht="17.25" customHeight="1">
      <c r="A6" s="6" t="s">
        <v>82</v>
      </c>
      <c r="B6" s="56">
        <f>'４-２'!J4</f>
        <v>70576829</v>
      </c>
      <c r="C6" s="118">
        <v>13671203</v>
      </c>
      <c r="D6" s="59">
        <f t="shared" si="0"/>
        <v>19.370667673380453</v>
      </c>
      <c r="E6" s="2"/>
      <c r="F6" s="2"/>
      <c r="G6" s="10"/>
      <c r="H6" s="4"/>
    </row>
    <row r="7" spans="1:5" s="3" customFormat="1" ht="17.25" customHeight="1">
      <c r="A7" s="6" t="s">
        <v>83</v>
      </c>
      <c r="B7" s="56">
        <f>'４-２'!M4</f>
        <v>66968834</v>
      </c>
      <c r="C7" s="118">
        <v>13420997</v>
      </c>
      <c r="D7" s="59">
        <f t="shared" si="0"/>
        <v>20.040661003594597</v>
      </c>
      <c r="E7" s="2"/>
    </row>
    <row r="8" spans="1:7" s="3" customFormat="1" ht="17.25" customHeight="1">
      <c r="A8" s="6" t="s">
        <v>84</v>
      </c>
      <c r="B8" s="56">
        <f>'４-２'!D34</f>
        <v>10025959</v>
      </c>
      <c r="C8" s="118">
        <v>2316885</v>
      </c>
      <c r="D8" s="59">
        <f t="shared" si="0"/>
        <v>23.10886170589766</v>
      </c>
      <c r="E8" s="2"/>
      <c r="F8" s="2"/>
      <c r="G8" s="2"/>
    </row>
    <row r="9" spans="1:7" s="3" customFormat="1" ht="17.25" customHeight="1">
      <c r="A9" s="6" t="s">
        <v>85</v>
      </c>
      <c r="B9" s="56">
        <f>'４-２'!G34</f>
        <v>35039428</v>
      </c>
      <c r="C9" s="118">
        <v>5124403</v>
      </c>
      <c r="D9" s="59">
        <f t="shared" si="0"/>
        <v>14.624676521545958</v>
      </c>
      <c r="E9" s="2"/>
      <c r="F9" s="2"/>
      <c r="G9" s="2"/>
    </row>
    <row r="10" spans="1:7" s="3" customFormat="1" ht="17.25" customHeight="1">
      <c r="A10" s="6" t="s">
        <v>86</v>
      </c>
      <c r="B10" s="56">
        <f>'４-２'!M34</f>
        <v>31680602</v>
      </c>
      <c r="C10" s="118">
        <v>7633258</v>
      </c>
      <c r="D10" s="59">
        <f t="shared" si="0"/>
        <v>24.09442219563883</v>
      </c>
      <c r="E10" s="2"/>
      <c r="F10" s="2"/>
      <c r="G10" s="2"/>
    </row>
    <row r="11" spans="1:7" s="3" customFormat="1" ht="17.25" customHeight="1">
      <c r="A11" s="6" t="s">
        <v>87</v>
      </c>
      <c r="B11" s="56">
        <f>'４-２'!D64</f>
        <v>3128600</v>
      </c>
      <c r="C11" s="118">
        <v>396840</v>
      </c>
      <c r="D11" s="59">
        <f t="shared" si="0"/>
        <v>12.684267723582431</v>
      </c>
      <c r="E11" s="2"/>
      <c r="F11" s="2"/>
      <c r="G11" s="2"/>
    </row>
    <row r="12" spans="1:7" s="3" customFormat="1" ht="17.25" customHeight="1">
      <c r="A12" s="6" t="s">
        <v>88</v>
      </c>
      <c r="B12" s="56">
        <f>'４-２'!G64</f>
        <v>3899624</v>
      </c>
      <c r="C12" s="118">
        <v>752721</v>
      </c>
      <c r="D12" s="59">
        <f t="shared" si="0"/>
        <v>19.302399410814992</v>
      </c>
      <c r="E12" s="2"/>
      <c r="F12" s="2"/>
      <c r="G12" s="2"/>
    </row>
    <row r="13" spans="1:9" s="3" customFormat="1" ht="17.25" customHeight="1">
      <c r="A13" s="5" t="s">
        <v>89</v>
      </c>
      <c r="B13" s="65">
        <f>'４-２'!J64</f>
        <v>1077674</v>
      </c>
      <c r="C13" s="133">
        <v>172064</v>
      </c>
      <c r="D13" s="35">
        <f t="shared" si="0"/>
        <v>15.966238398625187</v>
      </c>
      <c r="E13" s="2"/>
      <c r="F13" s="2"/>
      <c r="H13" s="2"/>
      <c r="I13" s="2"/>
    </row>
    <row r="14" spans="1:12" s="3" customFormat="1" ht="17.25" customHeight="1">
      <c r="A14" s="3" t="s">
        <v>90</v>
      </c>
      <c r="E14" s="2"/>
      <c r="F14" s="2"/>
      <c r="H14" s="2"/>
      <c r="I14" s="2"/>
      <c r="J14" s="2"/>
      <c r="K14" s="2"/>
      <c r="L14" s="2"/>
    </row>
    <row r="15" spans="1:12" s="3" customFormat="1" ht="17.25" customHeight="1">
      <c r="A15" s="3" t="s">
        <v>216</v>
      </c>
      <c r="K15" s="2"/>
      <c r="L15" s="2"/>
    </row>
    <row r="16" s="3" customFormat="1" ht="17.25" customHeight="1"/>
    <row r="17" s="3" customFormat="1" ht="17.25" customHeight="1"/>
  </sheetData>
  <sheetProtection/>
  <printOptions horizontalCentered="1"/>
  <pageMargins left="0.7874015748031497" right="0.7874015748031497" top="0.9055118110236221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2015-04-14T04:37:25Z</cp:lastPrinted>
  <dcterms:created xsi:type="dcterms:W3CDTF">1997-01-24T04:06:15Z</dcterms:created>
  <dcterms:modified xsi:type="dcterms:W3CDTF">2017-02-10T02:09:01Z</dcterms:modified>
  <cp:category/>
  <cp:version/>
  <cp:contentType/>
  <cp:contentStatus/>
</cp:coreProperties>
</file>