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0" windowWidth="7410" windowHeight="8685" activeTab="0"/>
  </bookViews>
  <sheets>
    <sheet name="01" sheetId="1" r:id="rId1"/>
    <sheet name="02" sheetId="2" r:id="rId2"/>
    <sheet name="03" sheetId="3" r:id="rId3"/>
    <sheet name="04" sheetId="4" r:id="rId4"/>
    <sheet name="05" sheetId="5" r:id="rId5"/>
    <sheet name="06" sheetId="6" r:id="rId6"/>
  </sheets>
  <definedNames>
    <definedName name="_xlnm.Print_Area" localSheetId="1">'02'!$A$1:$D$18</definedName>
    <definedName name="_xlnm.Print_Area" localSheetId="2">'03'!$A$1:$H$24</definedName>
    <definedName name="_xlnm.Print_Area" localSheetId="3">'04'!$A$1:$G$23</definedName>
    <definedName name="_xlnm.Print_Area" localSheetId="4">'05'!$A$1:$AM$50</definedName>
    <definedName name="_xlnm.Print_Area" localSheetId="5">'06'!$A$1:$K$17</definedName>
  </definedNames>
  <calcPr fullCalcOnLoad="1"/>
</workbook>
</file>

<file path=xl/sharedStrings.xml><?xml version="1.0" encoding="utf-8"?>
<sst xmlns="http://schemas.openxmlformats.org/spreadsheetml/2006/main" count="536" uniqueCount="470">
  <si>
    <t>構成比</t>
  </si>
  <si>
    <t>降水量</t>
  </si>
  <si>
    <t>年 月</t>
  </si>
  <si>
    <t>天　　　　気　　　　日　　　　数　　　　（日）</t>
  </si>
  <si>
    <t>平均</t>
  </si>
  <si>
    <t>快   晴</t>
  </si>
  <si>
    <t>晴</t>
  </si>
  <si>
    <t>曇</t>
  </si>
  <si>
    <t>雨</t>
  </si>
  <si>
    <t>雪</t>
  </si>
  <si>
    <t>雲量</t>
  </si>
  <si>
    <t xml:space="preserve"> </t>
  </si>
  <si>
    <t>年月</t>
  </si>
  <si>
    <t>気    温   （℃）</t>
  </si>
  <si>
    <t>平均湿度</t>
  </si>
  <si>
    <t>風  速 （m/ｓ）</t>
  </si>
  <si>
    <t>最高</t>
  </si>
  <si>
    <t>最低</t>
  </si>
  <si>
    <t>（％）</t>
  </si>
  <si>
    <t>（mm）</t>
  </si>
  <si>
    <t>最大</t>
  </si>
  <si>
    <t>経緯度</t>
  </si>
  <si>
    <t>東経</t>
  </si>
  <si>
    <t>北緯</t>
  </si>
  <si>
    <t>極東点</t>
  </si>
  <si>
    <t>極西点</t>
  </si>
  <si>
    <t>極南点</t>
  </si>
  <si>
    <t>極北点</t>
  </si>
  <si>
    <t>所     在     地</t>
  </si>
  <si>
    <t>面積</t>
  </si>
  <si>
    <t>年  月  日</t>
  </si>
  <si>
    <t xml:space="preserve">    地       域       の       異       動    </t>
  </si>
  <si>
    <t>面    積</t>
  </si>
  <si>
    <t>（ｋ㎡）</t>
  </si>
  <si>
    <t>明治  ３３．  ４．  １</t>
  </si>
  <si>
    <t>市制施行</t>
  </si>
  <si>
    <t>昭和    ２．  ４．  １</t>
  </si>
  <si>
    <t>塚沢村、片岡村を合併</t>
  </si>
  <si>
    <t>昭和  １４．１０．  １</t>
  </si>
  <si>
    <t>佐野村を合併</t>
  </si>
  <si>
    <t>昭和  ２６．  ４．  １</t>
  </si>
  <si>
    <t>六郷村を合併</t>
  </si>
  <si>
    <t>昭和  ３０．  １．２０</t>
  </si>
  <si>
    <t>昭和  ３０．  ８．  １</t>
  </si>
  <si>
    <t>長野村を合併</t>
  </si>
  <si>
    <t>昭和  ３１．  ９．３０</t>
  </si>
  <si>
    <t>多野八幡村、大類村を合併</t>
  </si>
  <si>
    <t>昭和  ３２．  ８．  １</t>
  </si>
  <si>
    <t>岩鼻村の一部を合併</t>
  </si>
  <si>
    <t>昭和  ３２．  ９．  １</t>
  </si>
  <si>
    <t>旧大類村（下大類町）の一部を群南村へ編入</t>
  </si>
  <si>
    <t>昭和  ３８．  ３．３１</t>
  </si>
  <si>
    <t>倉賀野町を合併</t>
  </si>
  <si>
    <t>昭和  ４０．  １．  １</t>
  </si>
  <si>
    <t>八幡町の一部を安中市へ編入</t>
  </si>
  <si>
    <t>昭和  ４０．  ９．  １</t>
  </si>
  <si>
    <t>群南村を合併</t>
  </si>
  <si>
    <t>昭和  ４３．  ７．  １</t>
  </si>
  <si>
    <t>旧群南村（大沢町）の一部を前橋市と編入替え</t>
  </si>
  <si>
    <t>昭和  ４６．  ８．  １</t>
  </si>
  <si>
    <t>八幡原町の一部を佐波郡玉村町と編入替え</t>
  </si>
  <si>
    <t>昭和  ５２．  ９．  １</t>
  </si>
  <si>
    <t>下斉田町の一部を佐波郡玉村町と編入替え</t>
  </si>
  <si>
    <t>昭和  ５８．  ４．  １</t>
  </si>
  <si>
    <t>正観寺町の一部を群馬郡群馬町と編入替え</t>
  </si>
  <si>
    <t>昭和  ５９．  ４．  １</t>
  </si>
  <si>
    <t>昭和  ５９．１２．  １</t>
  </si>
  <si>
    <t>楽間町の一部を群馬郡箕郷町と編入替え</t>
  </si>
  <si>
    <t>昭和  ６０．  ４．  １</t>
  </si>
  <si>
    <t>町屋町の一部を群馬郡榛名町と編入替え</t>
  </si>
  <si>
    <t>楽間町、行力町の一部を群馬郡箕郷町と編入替え</t>
  </si>
  <si>
    <t>平成    ２．１０．  １</t>
  </si>
  <si>
    <t>建設省国土地理院が面積地を測定した結果による面積変更</t>
  </si>
  <si>
    <t>平成    ５．１０．  １</t>
  </si>
  <si>
    <t>面積修正による</t>
  </si>
  <si>
    <t>（単位：ha）</t>
  </si>
  <si>
    <t>町名</t>
  </si>
  <si>
    <t>面　　　積</t>
  </si>
  <si>
    <t>高松町</t>
  </si>
  <si>
    <t>東貝沢町四丁目</t>
  </si>
  <si>
    <t>六郷地区</t>
  </si>
  <si>
    <t>藤塚町</t>
  </si>
  <si>
    <t>阿久津町</t>
  </si>
  <si>
    <t>竜見町</t>
  </si>
  <si>
    <t>稲荷町</t>
  </si>
  <si>
    <t>筑縄町</t>
  </si>
  <si>
    <t>剣崎町</t>
  </si>
  <si>
    <t>根小屋町</t>
  </si>
  <si>
    <t>旧市</t>
  </si>
  <si>
    <t>椿町</t>
  </si>
  <si>
    <t>天神町</t>
  </si>
  <si>
    <t>上小鳥町</t>
  </si>
  <si>
    <t>金井淵町</t>
  </si>
  <si>
    <t>城山町一丁目</t>
  </si>
  <si>
    <t>相生町</t>
  </si>
  <si>
    <t>通町</t>
  </si>
  <si>
    <t>日光町</t>
  </si>
  <si>
    <t>下小鳥町</t>
  </si>
  <si>
    <t>町屋町</t>
  </si>
  <si>
    <t>城山町二丁目</t>
  </si>
  <si>
    <t>赤坂町</t>
  </si>
  <si>
    <t>常盤町</t>
  </si>
  <si>
    <t>高関町</t>
  </si>
  <si>
    <t>上小塙町</t>
  </si>
  <si>
    <t>下大島町</t>
  </si>
  <si>
    <t>旭町</t>
  </si>
  <si>
    <t>鶴見町</t>
  </si>
  <si>
    <t>下小塙町</t>
  </si>
  <si>
    <t>若田町</t>
  </si>
  <si>
    <t>岩鼻地区</t>
  </si>
  <si>
    <t>東町</t>
  </si>
  <si>
    <t>中紺屋町</t>
  </si>
  <si>
    <t>片岡地区</t>
  </si>
  <si>
    <t>上並榎町</t>
  </si>
  <si>
    <t>並榎町</t>
  </si>
  <si>
    <t>石原町</t>
  </si>
  <si>
    <t>豊岡地区</t>
  </si>
  <si>
    <t>台新田町</t>
  </si>
  <si>
    <t>請地町</t>
  </si>
  <si>
    <t>成田町</t>
  </si>
  <si>
    <t>乗附町</t>
  </si>
  <si>
    <t>新高尾地区</t>
  </si>
  <si>
    <t>上豊岡町</t>
  </si>
  <si>
    <t>東中里町</t>
  </si>
  <si>
    <t>歌川町</t>
  </si>
  <si>
    <t>檜物町</t>
  </si>
  <si>
    <t>寺尾町</t>
  </si>
  <si>
    <t>日高町</t>
  </si>
  <si>
    <t>中豊岡町</t>
  </si>
  <si>
    <t>矢中町</t>
  </si>
  <si>
    <t>大橋町</t>
  </si>
  <si>
    <t>南町</t>
  </si>
  <si>
    <t>聖石町</t>
  </si>
  <si>
    <t>新保田中町</t>
  </si>
  <si>
    <t>下豊岡町</t>
  </si>
  <si>
    <t>綿貫町</t>
  </si>
  <si>
    <t>鍛冶町</t>
  </si>
  <si>
    <t>宮元町</t>
  </si>
  <si>
    <t>片岡町一丁目</t>
  </si>
  <si>
    <t>中尾町</t>
  </si>
  <si>
    <t>北久保町</t>
  </si>
  <si>
    <t>栗崎町</t>
  </si>
  <si>
    <t>嘉多町</t>
  </si>
  <si>
    <t>本町</t>
  </si>
  <si>
    <t>片岡町二丁目</t>
  </si>
  <si>
    <t>新保町</t>
  </si>
  <si>
    <t>上和田町</t>
  </si>
  <si>
    <t>元紺屋町</t>
  </si>
  <si>
    <t>片岡町三丁目</t>
  </si>
  <si>
    <t>長野地区</t>
  </si>
  <si>
    <t>倉賀野地区</t>
  </si>
  <si>
    <t>北通町</t>
  </si>
  <si>
    <t>八島町</t>
  </si>
  <si>
    <t>八千代町一丁目</t>
  </si>
  <si>
    <t>中川地区</t>
  </si>
  <si>
    <t>北新波町</t>
  </si>
  <si>
    <t>倉賀野町</t>
  </si>
  <si>
    <t>九蔵町</t>
  </si>
  <si>
    <t>柳川町</t>
  </si>
  <si>
    <t>八千代町二丁目</t>
  </si>
  <si>
    <t>大八木町</t>
  </si>
  <si>
    <t>南新波町</t>
  </si>
  <si>
    <t>宮原町</t>
  </si>
  <si>
    <t>鞘町</t>
  </si>
  <si>
    <t>山田町</t>
  </si>
  <si>
    <t>八千代町三丁目</t>
  </si>
  <si>
    <t>小八木町</t>
  </si>
  <si>
    <t>我峰町</t>
  </si>
  <si>
    <t>下横町</t>
  </si>
  <si>
    <t>弓町</t>
  </si>
  <si>
    <t>八千代町四丁目</t>
  </si>
  <si>
    <t>正観寺町</t>
  </si>
  <si>
    <t>菊池町</t>
  </si>
  <si>
    <t>京ヶ島地区</t>
  </si>
  <si>
    <t>下和田町一丁目</t>
  </si>
  <si>
    <t>四ツ屋町</t>
  </si>
  <si>
    <t>井野町</t>
  </si>
  <si>
    <t>楽間町</t>
  </si>
  <si>
    <t>京目町</t>
  </si>
  <si>
    <t>下和田町二丁目</t>
  </si>
  <si>
    <t>寄合町</t>
  </si>
  <si>
    <t>佐野地区</t>
  </si>
  <si>
    <t>浜尻町</t>
  </si>
  <si>
    <t>沖町</t>
  </si>
  <si>
    <t>大沢町</t>
  </si>
  <si>
    <t>下和田町三丁目</t>
  </si>
  <si>
    <t>羅漢町</t>
  </si>
  <si>
    <t>上佐野町</t>
  </si>
  <si>
    <t>問屋町一丁目</t>
  </si>
  <si>
    <t>行力町</t>
  </si>
  <si>
    <t>萩原町</t>
  </si>
  <si>
    <t>下和田町四丁目</t>
  </si>
  <si>
    <t>連雀町</t>
  </si>
  <si>
    <t>下佐野町</t>
  </si>
  <si>
    <t>問屋町二丁目</t>
  </si>
  <si>
    <t>浜川町</t>
  </si>
  <si>
    <t>島野町</t>
  </si>
  <si>
    <t>下和田町五丁目</t>
  </si>
  <si>
    <t>若松町</t>
  </si>
  <si>
    <t>佐野窪町</t>
  </si>
  <si>
    <t>問屋町三丁目</t>
  </si>
  <si>
    <t>元島名町</t>
  </si>
  <si>
    <t>昭和町</t>
  </si>
  <si>
    <t>和田町</t>
  </si>
  <si>
    <t>下之城町</t>
  </si>
  <si>
    <t>問屋町四丁目</t>
  </si>
  <si>
    <t>大類地区</t>
  </si>
  <si>
    <t>矢島町</t>
  </si>
  <si>
    <t>白銀町</t>
  </si>
  <si>
    <t>上中居町</t>
  </si>
  <si>
    <t>問屋町西一丁目</t>
  </si>
  <si>
    <t>上大類町</t>
  </si>
  <si>
    <t>西島町</t>
  </si>
  <si>
    <t>真町</t>
  </si>
  <si>
    <t>塚沢地区</t>
  </si>
  <si>
    <t>下中居町</t>
  </si>
  <si>
    <t>問屋町西二丁目</t>
  </si>
  <si>
    <t>南大類町</t>
  </si>
  <si>
    <t>新紺屋町</t>
  </si>
  <si>
    <t>飯玉町</t>
  </si>
  <si>
    <t>新後閑町</t>
  </si>
  <si>
    <t>緑町一丁目</t>
  </si>
  <si>
    <t>宿大類町</t>
  </si>
  <si>
    <t>滝川地区</t>
  </si>
  <si>
    <t>新田町</t>
  </si>
  <si>
    <t>飯塚町</t>
  </si>
  <si>
    <t>栄町</t>
  </si>
  <si>
    <t>緑町二丁目</t>
  </si>
  <si>
    <t>中大類町</t>
  </si>
  <si>
    <t>西横手町</t>
  </si>
  <si>
    <t>末広町</t>
  </si>
  <si>
    <t>芝塚町</t>
  </si>
  <si>
    <t>和田多中町</t>
  </si>
  <si>
    <t>緑町三丁目</t>
  </si>
  <si>
    <t>下大類町</t>
  </si>
  <si>
    <t>宿横手町</t>
  </si>
  <si>
    <t>砂賀町</t>
  </si>
  <si>
    <t>江木町</t>
  </si>
  <si>
    <t>双葉町</t>
  </si>
  <si>
    <t>緑町四丁目</t>
  </si>
  <si>
    <t>柴崎町</t>
  </si>
  <si>
    <t>中島町</t>
  </si>
  <si>
    <t>住吉町</t>
  </si>
  <si>
    <t>岩押町</t>
  </si>
  <si>
    <t>北双葉町</t>
  </si>
  <si>
    <t>上滝町</t>
  </si>
  <si>
    <t>堰代町</t>
  </si>
  <si>
    <t>貝沢町</t>
  </si>
  <si>
    <t>中居町一丁目</t>
  </si>
  <si>
    <t>八幡地区</t>
  </si>
  <si>
    <t>下滝町</t>
  </si>
  <si>
    <t>田町</t>
  </si>
  <si>
    <t>東貝沢町一丁目</t>
  </si>
  <si>
    <t>中居町二丁目</t>
  </si>
  <si>
    <t>八幡町</t>
  </si>
  <si>
    <t>下斉田町</t>
  </si>
  <si>
    <t>台町</t>
  </si>
  <si>
    <t>東貝沢町二丁目</t>
  </si>
  <si>
    <t>中居町三丁目</t>
  </si>
  <si>
    <t>鼻高町</t>
  </si>
  <si>
    <t>木部町</t>
  </si>
  <si>
    <t>八幡原町</t>
  </si>
  <si>
    <t>高砂町</t>
  </si>
  <si>
    <t>東貝沢町三丁目</t>
  </si>
  <si>
    <t>中居町四丁目</t>
  </si>
  <si>
    <t>A-1 市 域 の 変 遷</t>
  </si>
  <si>
    <t>A-2 位 置 及 び 範 囲</t>
  </si>
  <si>
    <t>A-3 気 象 概 況</t>
  </si>
  <si>
    <t>A-4 天 気 日 数 雲 量</t>
  </si>
  <si>
    <t>A-5 町別面積</t>
  </si>
  <si>
    <t>倉渕村、箕郷町、群馬町、新町を合併</t>
  </si>
  <si>
    <t>榛名町を合併</t>
  </si>
  <si>
    <t>高崎地域面積</t>
  </si>
  <si>
    <t>倉渕地域面積</t>
  </si>
  <si>
    <t>その他</t>
  </si>
  <si>
    <t>箕郷町西明屋</t>
  </si>
  <si>
    <t>箕郷町金敷平</t>
  </si>
  <si>
    <t>箕郷町松之沢</t>
  </si>
  <si>
    <t>箕郷町矢原</t>
  </si>
  <si>
    <t>箕郷町東明屋</t>
  </si>
  <si>
    <t>箕郷町上芝</t>
  </si>
  <si>
    <t>箕郷町下芝</t>
  </si>
  <si>
    <t>箕郷町富岡</t>
  </si>
  <si>
    <t>箕郷町善地</t>
  </si>
  <si>
    <t>箕郷町和田山</t>
  </si>
  <si>
    <t>箕郷町白川</t>
  </si>
  <si>
    <t>箕郷町柏木沢</t>
  </si>
  <si>
    <t>箕郷町生原</t>
  </si>
  <si>
    <t>箕郷町中野</t>
  </si>
  <si>
    <t>倉渕町三ノ倉</t>
  </si>
  <si>
    <t>倉渕町権田</t>
  </si>
  <si>
    <t>倉渕町水沼</t>
  </si>
  <si>
    <t>倉渕町岩氷</t>
  </si>
  <si>
    <t>倉渕町川浦</t>
  </si>
  <si>
    <t>金古町</t>
  </si>
  <si>
    <t>足門町</t>
  </si>
  <si>
    <t>引間町</t>
  </si>
  <si>
    <t>塚田町</t>
  </si>
  <si>
    <t>稲荷台町</t>
  </si>
  <si>
    <t>冷水町</t>
  </si>
  <si>
    <t>後疋間町</t>
  </si>
  <si>
    <t>東国分町</t>
  </si>
  <si>
    <t>西国分町</t>
  </si>
  <si>
    <t>北原町</t>
  </si>
  <si>
    <t>棟高町</t>
  </si>
  <si>
    <t>菅谷町</t>
  </si>
  <si>
    <t>三ツ寺町</t>
  </si>
  <si>
    <t>中泉町</t>
  </si>
  <si>
    <t>福島町</t>
  </si>
  <si>
    <t>中里町</t>
  </si>
  <si>
    <t>保渡田町</t>
  </si>
  <si>
    <t>井出町</t>
  </si>
  <si>
    <t>箕郷地域面積</t>
  </si>
  <si>
    <t>群馬地域面積</t>
  </si>
  <si>
    <t>新町地域面積</t>
  </si>
  <si>
    <t>新町１区</t>
  </si>
  <si>
    <t>新町２区</t>
  </si>
  <si>
    <t>新町３区</t>
  </si>
  <si>
    <t>新町４区</t>
  </si>
  <si>
    <t>新町５区</t>
  </si>
  <si>
    <t>新町６区</t>
  </si>
  <si>
    <t>新町７区</t>
  </si>
  <si>
    <t>新町８区</t>
  </si>
  <si>
    <t>新町９区</t>
  </si>
  <si>
    <t>新町１０区</t>
  </si>
  <si>
    <t>榛名地域面積</t>
  </si>
  <si>
    <t>下室田町</t>
  </si>
  <si>
    <t>上室田町</t>
  </si>
  <si>
    <t>中室田町</t>
  </si>
  <si>
    <t>榛名山町</t>
  </si>
  <si>
    <t>榛名湖町</t>
  </si>
  <si>
    <t>上大島町</t>
  </si>
  <si>
    <t>下里見町</t>
  </si>
  <si>
    <t>中里見町</t>
  </si>
  <si>
    <t>上里見町</t>
  </si>
  <si>
    <t>本郷町</t>
  </si>
  <si>
    <t>高浜町</t>
  </si>
  <si>
    <t>白岩町</t>
  </si>
  <si>
    <t>十文字町</t>
  </si>
  <si>
    <t>宮沢町</t>
  </si>
  <si>
    <t>三ツ子沢町</t>
  </si>
  <si>
    <t>神戸町</t>
  </si>
  <si>
    <t>地　目</t>
  </si>
  <si>
    <t>地積</t>
  </si>
  <si>
    <t>　　　田</t>
  </si>
  <si>
    <t>　　　畑</t>
  </si>
  <si>
    <t>　宅　　　地</t>
  </si>
  <si>
    <t>　池　　　沼</t>
  </si>
  <si>
    <t>　山　　　林</t>
  </si>
  <si>
    <t>　原　　　野</t>
  </si>
  <si>
    <t>　雑　種　地</t>
  </si>
  <si>
    <t>　そ　の　他</t>
  </si>
  <si>
    <t>高崎市高松町35番地1</t>
  </si>
  <si>
    <t>1月</t>
  </si>
  <si>
    <t>2月</t>
  </si>
  <si>
    <t>3月</t>
  </si>
  <si>
    <t>4月</t>
  </si>
  <si>
    <t>5月</t>
  </si>
  <si>
    <t>6月</t>
  </si>
  <si>
    <t>7月</t>
  </si>
  <si>
    <t>9月</t>
  </si>
  <si>
    <t>10月</t>
  </si>
  <si>
    <t>11月</t>
  </si>
  <si>
    <t>12月</t>
  </si>
  <si>
    <t>資料：国土地理院</t>
  </si>
  <si>
    <t>資料：資産税課</t>
  </si>
  <si>
    <t>A－6 地目別土地面積</t>
  </si>
  <si>
    <t>-</t>
  </si>
  <si>
    <t>-</t>
  </si>
  <si>
    <t>東経   139度00分13秒</t>
  </si>
  <si>
    <t>北緯    36度19分19秒</t>
  </si>
  <si>
    <t>139度07分46秒</t>
  </si>
  <si>
    <t>138度38分33秒</t>
  </si>
  <si>
    <t>138度57分10秒</t>
  </si>
  <si>
    <t>138度52分52秒</t>
  </si>
  <si>
    <t>市役所の位置</t>
  </si>
  <si>
    <t>高崎市の位置・面積</t>
  </si>
  <si>
    <t>36度17分00秒</t>
  </si>
  <si>
    <t>36度26分16秒</t>
  </si>
  <si>
    <t>36度11分55秒</t>
  </si>
  <si>
    <t>36度29分00秒</t>
  </si>
  <si>
    <t>標　　　　高</t>
  </si>
  <si>
    <t>吉井町を合併</t>
  </si>
  <si>
    <t>吉井地域面積</t>
  </si>
  <si>
    <t>吉井町第1区</t>
  </si>
  <si>
    <t>吉井町第2区</t>
  </si>
  <si>
    <t>吉井町第3区</t>
  </si>
  <si>
    <t>吉井町第4区</t>
  </si>
  <si>
    <t>吉井町第5区</t>
  </si>
  <si>
    <t>吉井町第6区</t>
  </si>
  <si>
    <t>吉井町第7区</t>
  </si>
  <si>
    <t>吉井町第8区</t>
  </si>
  <si>
    <t>吉井町第9区</t>
  </si>
  <si>
    <t>吉井町第10区</t>
  </si>
  <si>
    <t>吉井町第11区</t>
  </si>
  <si>
    <t>吉井町第12区</t>
  </si>
  <si>
    <t>吉井町第13区</t>
  </si>
  <si>
    <t>吉井町第14区</t>
  </si>
  <si>
    <t>吉井町第15区</t>
  </si>
  <si>
    <t>吉井町第16区</t>
  </si>
  <si>
    <t>吉井町第17区</t>
  </si>
  <si>
    <t>吉井町第18区</t>
  </si>
  <si>
    <t>吉井町第19区</t>
  </si>
  <si>
    <t>吉井町第20区</t>
  </si>
  <si>
    <t>吉井町第21区</t>
  </si>
  <si>
    <t>吉井町第22区</t>
  </si>
  <si>
    <t>吉井町第23区</t>
  </si>
  <si>
    <t>吉井町第24区</t>
  </si>
  <si>
    <t>吉井町第25区</t>
  </si>
  <si>
    <t>吉井町第26区</t>
  </si>
  <si>
    <t>吉井町第27区</t>
  </si>
  <si>
    <t>吉井町第28区</t>
  </si>
  <si>
    <t>吉井町第29区</t>
  </si>
  <si>
    <t>吉井町第30区</t>
  </si>
  <si>
    <t>吉井町第31区</t>
  </si>
  <si>
    <t>吉井町第32区</t>
  </si>
  <si>
    <t>吉井町第33区</t>
  </si>
  <si>
    <t>吉井町第34区</t>
  </si>
  <si>
    <t>吉井町第35区</t>
  </si>
  <si>
    <t>吉井町第36区</t>
  </si>
  <si>
    <t>町名</t>
  </si>
  <si>
    <t>97ｍ</t>
  </si>
  <si>
    <t>8月</t>
  </si>
  <si>
    <t>※中央消防署（八千代町）で観測</t>
  </si>
  <si>
    <t>高崎市　面積</t>
  </si>
  <si>
    <t>あら町</t>
  </si>
  <si>
    <t>南八幡地区</t>
  </si>
  <si>
    <t>山名町</t>
  </si>
  <si>
    <t>岩鼻町</t>
  </si>
  <si>
    <t>平成   元．１０．  １</t>
  </si>
  <si>
    <t>平成  １８．  １． ２３</t>
  </si>
  <si>
    <t>平成  １８．１０．  1</t>
  </si>
  <si>
    <t>平成  ２１．  ６．  １</t>
  </si>
  <si>
    <t>平成　２１．１０．  １</t>
  </si>
  <si>
    <t>国土交通省国土地理院により玉村町との行政界の一部が地形図上において変更されたことによる面積変更</t>
  </si>
  <si>
    <t>平成　２６．１０．  １</t>
  </si>
  <si>
    <t>面積測定方法が変更され、計測の精度が向上したことによる面積変更</t>
  </si>
  <si>
    <t>※459.16ｋ㎡</t>
  </si>
  <si>
    <t>平成 24年</t>
  </si>
  <si>
    <t>平成 24年</t>
  </si>
  <si>
    <t>平成 25年</t>
  </si>
  <si>
    <t>平成 26年</t>
  </si>
  <si>
    <t>平成 27年</t>
  </si>
  <si>
    <t>平成 28年</t>
  </si>
  <si>
    <t>-</t>
  </si>
  <si>
    <t>…</t>
  </si>
  <si>
    <t>…</t>
  </si>
  <si>
    <t>-</t>
  </si>
  <si>
    <t>…</t>
  </si>
  <si>
    <t>…</t>
  </si>
  <si>
    <t>…</t>
  </si>
  <si>
    <t>-</t>
  </si>
  <si>
    <t>…</t>
  </si>
  <si>
    <t>8月</t>
  </si>
  <si>
    <t>…</t>
  </si>
  <si>
    <t>※平成27年6月から雲量の観測を廃止</t>
  </si>
  <si>
    <t>平成24年</t>
  </si>
  <si>
    <t>平成25年</t>
  </si>
  <si>
    <t>平成26年</t>
  </si>
  <si>
    <t>平成27年</t>
  </si>
  <si>
    <t>平成28年</t>
  </si>
  <si>
    <t>(各年1月1日現在）</t>
  </si>
  <si>
    <t>資料：情報政策課</t>
  </si>
  <si>
    <t>資料：高崎市等広域消防局通信指令課</t>
  </si>
  <si>
    <t>※実測ではないため参考値</t>
  </si>
  <si>
    <t>※新町及び吉井地域は行政区で面積を表示、他の地域は町・丁・字別に表示</t>
  </si>
  <si>
    <t>※面積については、高崎市及び北群馬郡榛東村は、境界の一部が未定のため参考値</t>
  </si>
  <si>
    <t>新高尾村の一部、中川村、碓氷八幡村、豊岡村を合併</t>
  </si>
  <si>
    <t>(ｈａ)</t>
  </si>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</sst>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_ "/>
    <numFmt numFmtId="181" formatCode="0.000"/>
    <numFmt numFmtId="182" formatCode="0.00000"/>
    <numFmt numFmtId="183" formatCode="0.0000"/>
    <numFmt numFmtId="184" formatCode="#,##0.0;[Red]\-#,##0.0"/>
    <numFmt numFmtId="185" formatCode="#,##0_ "/>
    <numFmt numFmtId="186" formatCode="#,##0.00_ "/>
    <numFmt numFmtId="187" formatCode="#,##0.0_ "/>
    <numFmt numFmtId="188" formatCode="0.0_);[Red]\(0.0\)"/>
    <numFmt numFmtId="189" formatCode="0_);[Red]\(0\)"/>
    <numFmt numFmtId="190" formatCode="#,##0.0"/>
    <numFmt numFmtId="191" formatCode="#,##0.00_);[Red]\(#,##0.00\)"/>
    <numFmt numFmtId="192" formatCode="#,##0_);[Red]\(#,##0\)"/>
    <numFmt numFmtId="193" formatCode="0.0;[Red]0.0"/>
    <numFmt numFmtId="194" formatCode="#,##0.0;[Red]#,##0.0"/>
    <numFmt numFmtId="195" formatCode="#,##0.0;&quot;△ &quot;#,##0.0"/>
    <numFmt numFmtId="196" formatCode="0.0;&quot;△ &quot;0.0"/>
    <numFmt numFmtId="197" formatCode="0;&quot;△ &quot;0"/>
    <numFmt numFmtId="198" formatCode="&quot;Yes&quot;;&quot;Yes&quot;;&quot;No&quot;"/>
    <numFmt numFmtId="199" formatCode="&quot;True&quot;;&quot;True&quot;;&quot;False&quot;"/>
    <numFmt numFmtId="200" formatCode="&quot;On&quot;;&quot;On&quot;;&quot;Off&quot;"/>
    <numFmt numFmtId="201" formatCode="[$€-2]\ #,##0.00_);[Red]\([$€-2]\ #,##0.00\)"/>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b/>
      <sz val="14"/>
      <name val="ＭＳ ゴシック"/>
      <family val="3"/>
    </font>
    <font>
      <sz val="11"/>
      <name val="ＭＳ Ｐ明朝"/>
      <family val="1"/>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b/>
      <sz val="10"/>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9" fillId="0" borderId="0" applyNumberFormat="0" applyFill="0" applyBorder="0" applyAlignment="0" applyProtection="0"/>
    <xf numFmtId="0" fontId="46" fillId="32" borderId="0" applyNumberFormat="0" applyBorder="0" applyAlignment="0" applyProtection="0"/>
  </cellStyleXfs>
  <cellXfs count="154">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centerContinuous" vertical="center"/>
    </xf>
    <xf numFmtId="0" fontId="5" fillId="0" borderId="0" xfId="0" applyFont="1" applyFill="1" applyBorder="1" applyAlignment="1">
      <alignment vertical="center"/>
    </xf>
    <xf numFmtId="0" fontId="5" fillId="0" borderId="10" xfId="0" applyFont="1" applyFill="1" applyBorder="1" applyAlignment="1" quotePrefix="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quotePrefix="1">
      <alignment horizontal="center" vertical="center" wrapText="1"/>
    </xf>
    <xf numFmtId="0" fontId="5" fillId="0" borderId="12" xfId="0" applyFont="1" applyFill="1" applyBorder="1" applyAlignment="1">
      <alignment horizontal="center" vertical="center" wrapText="1"/>
    </xf>
    <xf numFmtId="38" fontId="5" fillId="0" borderId="13" xfId="49" applyFont="1" applyFill="1" applyBorder="1" applyAlignment="1">
      <alignment horizontal="center" vertical="center" wrapText="1"/>
    </xf>
    <xf numFmtId="40" fontId="5" fillId="0" borderId="0" xfId="49"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14" xfId="0" applyFont="1" applyFill="1" applyBorder="1" applyAlignment="1">
      <alignment vertical="center"/>
    </xf>
    <xf numFmtId="0" fontId="5" fillId="0" borderId="15" xfId="0" applyFont="1" applyFill="1" applyBorder="1" applyAlignment="1">
      <alignment horizontal="distributed" vertical="center"/>
    </xf>
    <xf numFmtId="0" fontId="5" fillId="0" borderId="0" xfId="0" applyFont="1" applyFill="1" applyAlignment="1">
      <alignment horizontal="centerContinuous" vertical="center"/>
    </xf>
    <xf numFmtId="0" fontId="5" fillId="0" borderId="15" xfId="0" applyFont="1" applyFill="1" applyBorder="1" applyAlignment="1">
      <alignment horizontal="centerContinuous" vertical="center"/>
    </xf>
    <xf numFmtId="0" fontId="5" fillId="0" borderId="16" xfId="0" applyFont="1" applyFill="1" applyBorder="1" applyAlignment="1">
      <alignment horizontal="center" vertical="center"/>
    </xf>
    <xf numFmtId="0" fontId="5" fillId="0" borderId="10"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quotePrefix="1">
      <alignment horizontal="left" vertical="center"/>
    </xf>
    <xf numFmtId="0" fontId="5" fillId="0" borderId="18" xfId="0" applyFont="1" applyFill="1" applyBorder="1" applyAlignment="1">
      <alignment horizontal="centerContinuous" vertical="center"/>
    </xf>
    <xf numFmtId="0" fontId="0" fillId="0" borderId="16" xfId="0" applyFill="1" applyBorder="1" applyAlignment="1">
      <alignment horizontal="centerContinuous" vertical="center"/>
    </xf>
    <xf numFmtId="0" fontId="5" fillId="0" borderId="0" xfId="0" applyFont="1" applyFill="1" applyAlignment="1" quotePrefix="1">
      <alignment horizontal="distributed" vertical="center"/>
    </xf>
    <xf numFmtId="0" fontId="5" fillId="0" borderId="16" xfId="0" applyFont="1" applyFill="1" applyBorder="1" applyAlignment="1">
      <alignment vertical="center"/>
    </xf>
    <xf numFmtId="0" fontId="5" fillId="0" borderId="16" xfId="0" applyFont="1" applyFill="1" applyBorder="1" applyAlignment="1">
      <alignment horizontal="centerContinuous" vertical="center"/>
    </xf>
    <xf numFmtId="0" fontId="5" fillId="0" borderId="18" xfId="0" applyFont="1" applyFill="1" applyBorder="1" applyAlignment="1">
      <alignment horizontal="distributed" vertical="center"/>
    </xf>
    <xf numFmtId="0" fontId="5" fillId="0" borderId="0" xfId="0" applyFont="1" applyFill="1" applyAlignment="1">
      <alignment horizontal="right" vertical="center"/>
    </xf>
    <xf numFmtId="0" fontId="0" fillId="0" borderId="0" xfId="0" applyFill="1" applyAlignment="1">
      <alignment vertical="center"/>
    </xf>
    <xf numFmtId="38" fontId="5" fillId="0" borderId="0" xfId="49" applyFont="1" applyFill="1" applyAlignment="1">
      <alignment vertical="center"/>
    </xf>
    <xf numFmtId="0" fontId="5" fillId="33" borderId="0" xfId="0" applyFont="1" applyFill="1" applyBorder="1" applyAlignment="1">
      <alignment horizontal="distributed" vertical="center"/>
    </xf>
    <xf numFmtId="0" fontId="7" fillId="33" borderId="0" xfId="0" applyFont="1" applyFill="1" applyAlignment="1">
      <alignment horizontal="left" vertical="center"/>
    </xf>
    <xf numFmtId="0" fontId="7" fillId="33" borderId="0" xfId="0" applyFont="1" applyFill="1" applyAlignment="1" quotePrefix="1">
      <alignment horizontal="left" vertical="center"/>
    </xf>
    <xf numFmtId="0" fontId="5" fillId="33" borderId="0" xfId="0" applyFont="1" applyFill="1" applyAlignment="1">
      <alignment vertical="center"/>
    </xf>
    <xf numFmtId="0" fontId="5" fillId="33" borderId="0" xfId="0" applyFont="1" applyFill="1" applyAlignment="1">
      <alignment horizontal="right" vertical="center"/>
    </xf>
    <xf numFmtId="0" fontId="5" fillId="33" borderId="0" xfId="0" applyFont="1" applyFill="1" applyAlignment="1">
      <alignment horizontal="lef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0" xfId="0" applyNumberFormat="1" applyFont="1" applyFill="1" applyBorder="1" applyAlignment="1">
      <alignment vertical="center"/>
    </xf>
    <xf numFmtId="0" fontId="5" fillId="0" borderId="15" xfId="0" applyFont="1" applyFill="1" applyBorder="1" applyAlignment="1" quotePrefix="1">
      <alignment horizontal="distributed" vertical="center" indent="2"/>
    </xf>
    <xf numFmtId="0" fontId="7" fillId="0" borderId="0" xfId="0" applyFont="1" applyFill="1" applyBorder="1" applyAlignment="1">
      <alignment horizontal="left" vertical="center"/>
    </xf>
    <xf numFmtId="0" fontId="0" fillId="0" borderId="14" xfId="0" applyFill="1" applyBorder="1" applyAlignment="1">
      <alignment vertical="center"/>
    </xf>
    <xf numFmtId="0" fontId="5" fillId="0" borderId="18" xfId="0" applyFont="1" applyFill="1" applyBorder="1" applyAlignment="1">
      <alignment vertical="center"/>
    </xf>
    <xf numFmtId="0" fontId="5" fillId="0" borderId="18" xfId="0" applyFont="1" applyFill="1" applyBorder="1" applyAlignment="1">
      <alignment horizontal="center" vertical="center"/>
    </xf>
    <xf numFmtId="0" fontId="5" fillId="0" borderId="0" xfId="0" applyFont="1" applyFill="1" applyBorder="1" applyAlignment="1" quotePrefix="1">
      <alignment horizontal="right" vertical="center"/>
    </xf>
    <xf numFmtId="0" fontId="5" fillId="0" borderId="15" xfId="0" applyNumberFormat="1" applyFont="1" applyFill="1" applyBorder="1" applyAlignment="1">
      <alignment horizontal="left" vertical="center"/>
    </xf>
    <xf numFmtId="0" fontId="5" fillId="0" borderId="19" xfId="0" applyFont="1" applyFill="1" applyBorder="1" applyAlignment="1">
      <alignment vertical="center"/>
    </xf>
    <xf numFmtId="0" fontId="5" fillId="0" borderId="0" xfId="0" applyNumberFormat="1" applyFont="1" applyFill="1" applyAlignment="1">
      <alignment vertical="center"/>
    </xf>
    <xf numFmtId="0" fontId="5" fillId="0" borderId="15" xfId="0" applyFont="1" applyFill="1" applyBorder="1" applyAlignment="1">
      <alignment horizontal="left" vertical="center"/>
    </xf>
    <xf numFmtId="0" fontId="5" fillId="0" borderId="0" xfId="0" applyFont="1" applyFill="1" applyAlignment="1" quotePrefix="1">
      <alignment horizontal="left" vertical="center"/>
    </xf>
    <xf numFmtId="0" fontId="5" fillId="0" borderId="0" xfId="0" applyNumberFormat="1" applyFont="1" applyFill="1" applyBorder="1" applyAlignment="1">
      <alignment vertical="center"/>
    </xf>
    <xf numFmtId="0" fontId="5" fillId="0" borderId="10" xfId="0" applyFont="1" applyFill="1" applyBorder="1" applyAlignment="1">
      <alignment horizontal="distributed" vertical="center" indent="2"/>
    </xf>
    <xf numFmtId="0" fontId="0" fillId="0" borderId="0" xfId="0" applyFill="1" applyBorder="1" applyAlignment="1">
      <alignment vertical="center"/>
    </xf>
    <xf numFmtId="0" fontId="5" fillId="0" borderId="0" xfId="0" applyFont="1" applyFill="1" applyBorder="1" applyAlignment="1" quotePrefix="1">
      <alignment horizontal="center" vertical="center"/>
    </xf>
    <xf numFmtId="0" fontId="5" fillId="0" borderId="16" xfId="0" applyFont="1" applyFill="1" applyBorder="1" applyAlignment="1" quotePrefix="1">
      <alignment horizontal="distributed" vertical="center" indent="2"/>
    </xf>
    <xf numFmtId="0" fontId="5" fillId="0" borderId="18" xfId="0" applyFont="1" applyFill="1" applyBorder="1" applyAlignment="1" quotePrefix="1">
      <alignment horizontal="center" vertical="center"/>
    </xf>
    <xf numFmtId="0" fontId="7" fillId="0" borderId="0" xfId="0" applyFont="1" applyFill="1" applyAlignment="1">
      <alignment vertical="center"/>
    </xf>
    <xf numFmtId="176" fontId="5" fillId="0" borderId="0" xfId="0" applyNumberFormat="1" applyFont="1" applyFill="1" applyAlignment="1">
      <alignment vertical="center"/>
    </xf>
    <xf numFmtId="0" fontId="5" fillId="0" borderId="16" xfId="0" applyFont="1" applyFill="1" applyBorder="1" applyAlignment="1">
      <alignment horizontal="distributed" vertical="center" indent="2"/>
    </xf>
    <xf numFmtId="0" fontId="5" fillId="0" borderId="18" xfId="0" applyFont="1" applyFill="1" applyBorder="1" applyAlignment="1">
      <alignment horizontal="distributed" vertical="center" indent="1"/>
    </xf>
    <xf numFmtId="0" fontId="5" fillId="0" borderId="11" xfId="0" applyFont="1" applyFill="1" applyBorder="1" applyAlignment="1">
      <alignment horizontal="distributed" vertical="center" indent="2"/>
    </xf>
    <xf numFmtId="0" fontId="5" fillId="0" borderId="0" xfId="0" applyFont="1" applyFill="1" applyBorder="1" applyAlignment="1">
      <alignment horizontal="left" vertical="center"/>
    </xf>
    <xf numFmtId="3" fontId="5" fillId="0" borderId="19" xfId="61" applyNumberFormat="1" applyFont="1" applyFill="1" applyBorder="1" applyAlignment="1">
      <alignment vertical="center"/>
      <protection/>
    </xf>
    <xf numFmtId="4" fontId="5" fillId="0" borderId="0" xfId="61" applyNumberFormat="1" applyFont="1" applyFill="1" applyBorder="1" applyAlignment="1">
      <alignment vertical="center"/>
      <protection/>
    </xf>
    <xf numFmtId="3" fontId="5" fillId="0" borderId="0" xfId="61" applyNumberFormat="1" applyFont="1" applyFill="1" applyBorder="1" applyAlignment="1">
      <alignment vertical="center"/>
      <protection/>
    </xf>
    <xf numFmtId="3" fontId="5" fillId="0" borderId="20" xfId="61" applyNumberFormat="1" applyFont="1" applyFill="1" applyBorder="1" applyAlignment="1">
      <alignment vertical="center"/>
      <protection/>
    </xf>
    <xf numFmtId="4" fontId="5" fillId="0" borderId="18" xfId="61" applyNumberFormat="1" applyFont="1" applyFill="1" applyBorder="1" applyAlignment="1">
      <alignment vertical="center"/>
      <protection/>
    </xf>
    <xf numFmtId="3" fontId="5" fillId="0" borderId="18" xfId="61" applyNumberFormat="1" applyFont="1" applyFill="1" applyBorder="1" applyAlignment="1">
      <alignment vertical="center"/>
      <protection/>
    </xf>
    <xf numFmtId="2" fontId="5" fillId="33" borderId="0" xfId="0" applyNumberFormat="1" applyFont="1" applyFill="1" applyAlignment="1">
      <alignment vertical="center"/>
    </xf>
    <xf numFmtId="177" fontId="5" fillId="33" borderId="0" xfId="0" applyNumberFormat="1" applyFont="1" applyFill="1" applyAlignment="1">
      <alignment vertical="center"/>
    </xf>
    <xf numFmtId="0" fontId="10" fillId="33" borderId="21" xfId="0" applyFont="1" applyFill="1" applyBorder="1" applyAlignment="1">
      <alignment horizontal="distributed" vertical="center"/>
    </xf>
    <xf numFmtId="0" fontId="10" fillId="33" borderId="22" xfId="0" applyFont="1" applyFill="1" applyBorder="1" applyAlignment="1">
      <alignment horizontal="distributed" vertical="center"/>
    </xf>
    <xf numFmtId="0" fontId="10" fillId="33" borderId="21" xfId="0" applyFont="1" applyFill="1" applyBorder="1" applyAlignment="1" quotePrefix="1">
      <alignment horizontal="center" vertical="center"/>
    </xf>
    <xf numFmtId="0" fontId="10" fillId="33" borderId="22" xfId="0" applyFont="1" applyFill="1" applyBorder="1" applyAlignment="1" quotePrefix="1">
      <alignment horizontal="center" vertical="center"/>
    </xf>
    <xf numFmtId="0" fontId="10" fillId="33" borderId="22" xfId="0" applyFont="1" applyFill="1" applyBorder="1" applyAlignment="1">
      <alignment vertical="center"/>
    </xf>
    <xf numFmtId="0" fontId="10" fillId="33" borderId="0" xfId="0" applyFont="1" applyFill="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vertical="center"/>
    </xf>
    <xf numFmtId="0" fontId="11" fillId="33" borderId="0" xfId="0" applyFont="1" applyFill="1" applyBorder="1" applyAlignment="1">
      <alignment horizontal="distributed" vertical="center"/>
    </xf>
    <xf numFmtId="2" fontId="11" fillId="33" borderId="0" xfId="0" applyNumberFormat="1" applyFont="1" applyFill="1" applyBorder="1" applyAlignment="1">
      <alignment vertical="center"/>
    </xf>
    <xf numFmtId="0" fontId="10" fillId="33" borderId="0" xfId="0" applyFont="1" applyFill="1" applyBorder="1" applyAlignment="1">
      <alignment horizontal="distributed" vertical="center"/>
    </xf>
    <xf numFmtId="2" fontId="10" fillId="33" borderId="0" xfId="0" applyNumberFormat="1" applyFont="1" applyFill="1" applyBorder="1" applyAlignment="1">
      <alignment vertical="center"/>
    </xf>
    <xf numFmtId="178" fontId="11" fillId="33" borderId="0" xfId="0" applyNumberFormat="1" applyFont="1" applyFill="1" applyBorder="1" applyAlignment="1">
      <alignment vertical="center"/>
    </xf>
    <xf numFmtId="177" fontId="10" fillId="33" borderId="0" xfId="0" applyNumberFormat="1" applyFont="1" applyFill="1" applyBorder="1" applyAlignment="1">
      <alignment vertical="center"/>
    </xf>
    <xf numFmtId="188" fontId="10" fillId="33" borderId="0" xfId="0" applyNumberFormat="1" applyFont="1" applyFill="1" applyBorder="1" applyAlignment="1">
      <alignment vertical="center"/>
    </xf>
    <xf numFmtId="176" fontId="10" fillId="33" borderId="0" xfId="0" applyNumberFormat="1" applyFont="1" applyFill="1" applyBorder="1" applyAlignment="1">
      <alignment vertical="center"/>
    </xf>
    <xf numFmtId="188" fontId="10" fillId="33" borderId="0" xfId="0" applyNumberFormat="1" applyFont="1" applyFill="1" applyBorder="1" applyAlignment="1">
      <alignment horizontal="right" vertical="center"/>
    </xf>
    <xf numFmtId="0" fontId="10" fillId="33" borderId="0" xfId="0" applyFont="1" applyFill="1" applyAlignment="1">
      <alignment horizontal="distributed" vertical="center"/>
    </xf>
    <xf numFmtId="178" fontId="10" fillId="33" borderId="0" xfId="0" applyNumberFormat="1" applyFont="1" applyFill="1" applyBorder="1" applyAlignment="1">
      <alignment vertical="center"/>
    </xf>
    <xf numFmtId="0" fontId="10" fillId="33" borderId="0" xfId="0" applyFont="1" applyFill="1" applyBorder="1" applyAlignment="1" quotePrefix="1">
      <alignment horizontal="distributed" vertical="center"/>
    </xf>
    <xf numFmtId="0" fontId="11" fillId="33" borderId="0" xfId="0" applyFont="1" applyFill="1" applyBorder="1" applyAlignment="1" quotePrefix="1">
      <alignment horizontal="distributed" vertical="center"/>
    </xf>
    <xf numFmtId="0" fontId="12" fillId="33" borderId="0" xfId="0" applyFont="1" applyFill="1" applyBorder="1" applyAlignment="1">
      <alignment vertical="center"/>
    </xf>
    <xf numFmtId="2" fontId="12" fillId="33" borderId="0" xfId="0" applyNumberFormat="1" applyFont="1" applyFill="1" applyBorder="1" applyAlignment="1">
      <alignment vertical="center"/>
    </xf>
    <xf numFmtId="177" fontId="10" fillId="33" borderId="0" xfId="0" applyNumberFormat="1" applyFont="1" applyFill="1" applyBorder="1" applyAlignment="1">
      <alignment horizontal="distributed" vertical="center"/>
    </xf>
    <xf numFmtId="177" fontId="11" fillId="33" borderId="0" xfId="0" applyNumberFormat="1" applyFont="1" applyFill="1" applyBorder="1" applyAlignment="1">
      <alignment horizontal="distributed" vertical="center"/>
    </xf>
    <xf numFmtId="176" fontId="11" fillId="33" borderId="0" xfId="0" applyNumberFormat="1" applyFont="1" applyFill="1" applyBorder="1" applyAlignment="1">
      <alignment vertical="center"/>
    </xf>
    <xf numFmtId="178" fontId="10" fillId="33" borderId="0" xfId="0" applyNumberFormat="1" applyFont="1" applyFill="1" applyBorder="1" applyAlignment="1">
      <alignment horizontal="distributed" vertical="center"/>
    </xf>
    <xf numFmtId="0" fontId="10" fillId="33" borderId="18" xfId="0" applyFont="1" applyFill="1" applyBorder="1" applyAlignment="1">
      <alignment horizontal="distributed" vertical="center"/>
    </xf>
    <xf numFmtId="2" fontId="10" fillId="33" borderId="18" xfId="0" applyNumberFormat="1" applyFont="1" applyFill="1" applyBorder="1" applyAlignment="1">
      <alignment vertical="center"/>
    </xf>
    <xf numFmtId="0" fontId="10" fillId="33" borderId="16" xfId="0" applyFont="1" applyFill="1" applyBorder="1" applyAlignment="1">
      <alignment vertical="center"/>
    </xf>
    <xf numFmtId="0" fontId="10" fillId="33" borderId="18" xfId="0" applyFont="1" applyFill="1" applyBorder="1" applyAlignment="1">
      <alignment vertical="center"/>
    </xf>
    <xf numFmtId="178" fontId="10" fillId="33" borderId="18" xfId="0" applyNumberFormat="1" applyFont="1" applyFill="1" applyBorder="1" applyAlignment="1">
      <alignment vertical="center"/>
    </xf>
    <xf numFmtId="177" fontId="10" fillId="33" borderId="18" xfId="0" applyNumberFormat="1" applyFont="1" applyFill="1" applyBorder="1" applyAlignment="1">
      <alignment vertical="center"/>
    </xf>
    <xf numFmtId="176" fontId="10" fillId="33" borderId="18" xfId="0" applyNumberFormat="1" applyFont="1" applyFill="1" applyBorder="1" applyAlignment="1">
      <alignment vertical="center"/>
    </xf>
    <xf numFmtId="0" fontId="5" fillId="0" borderId="23" xfId="0" applyFont="1" applyFill="1" applyBorder="1" applyAlignment="1">
      <alignment horizontal="center" vertical="center"/>
    </xf>
    <xf numFmtId="0" fontId="0" fillId="0" borderId="0" xfId="0" applyFont="1" applyFill="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5" fillId="0" borderId="15" xfId="0" applyFont="1" applyFill="1" applyBorder="1" applyAlignment="1">
      <alignment horizontal="left" vertical="top"/>
    </xf>
    <xf numFmtId="0" fontId="5" fillId="0" borderId="16" xfId="0" applyFont="1" applyFill="1" applyBorder="1" applyAlignment="1">
      <alignment horizontal="left" vertical="top"/>
    </xf>
    <xf numFmtId="0" fontId="0" fillId="0" borderId="0" xfId="0" applyFont="1" applyAlignment="1">
      <alignment horizontal="left" vertical="center"/>
    </xf>
    <xf numFmtId="0" fontId="0" fillId="0" borderId="0" xfId="0" applyFont="1" applyAlignment="1">
      <alignment vertical="center"/>
    </xf>
    <xf numFmtId="0" fontId="5" fillId="0" borderId="15" xfId="0" applyFont="1" applyFill="1" applyBorder="1" applyAlignment="1">
      <alignment horizontal="right" vertical="center"/>
    </xf>
    <xf numFmtId="176" fontId="5" fillId="0" borderId="0" xfId="0" applyNumberFormat="1" applyFont="1" applyFill="1" applyAlignment="1">
      <alignment horizontal="right" vertical="center"/>
    </xf>
    <xf numFmtId="176" fontId="5" fillId="0" borderId="0" xfId="0" applyNumberFormat="1" applyFont="1" applyFill="1" applyBorder="1" applyAlignment="1">
      <alignment vertical="center"/>
    </xf>
    <xf numFmtId="0" fontId="5" fillId="0" borderId="16" xfId="0" applyFont="1" applyFill="1" applyBorder="1" applyAlignment="1">
      <alignment horizontal="right" vertical="center"/>
    </xf>
    <xf numFmtId="176" fontId="5" fillId="0" borderId="18" xfId="0" applyNumberFormat="1" applyFont="1" applyFill="1" applyBorder="1" applyAlignment="1">
      <alignment vertical="center"/>
    </xf>
    <xf numFmtId="0" fontId="5" fillId="0" borderId="15" xfId="0" applyFont="1" applyFill="1" applyBorder="1" applyAlignment="1" quotePrefix="1">
      <alignment horizontal="distributed" vertical="center"/>
    </xf>
    <xf numFmtId="176" fontId="5" fillId="0" borderId="0" xfId="0" applyNumberFormat="1" applyFont="1" applyFill="1" applyBorder="1" applyAlignment="1">
      <alignment horizontal="right" vertical="center"/>
    </xf>
    <xf numFmtId="0" fontId="5" fillId="0" borderId="20" xfId="0" applyFont="1" applyFill="1" applyBorder="1" applyAlignment="1">
      <alignment horizontal="right" vertical="center"/>
    </xf>
    <xf numFmtId="0" fontId="5" fillId="0" borderId="18" xfId="0" applyFont="1" applyFill="1" applyBorder="1" applyAlignment="1">
      <alignment horizontal="right" vertical="center"/>
    </xf>
    <xf numFmtId="176" fontId="5" fillId="0" borderId="18" xfId="0" applyNumberFormat="1" applyFont="1" applyFill="1" applyBorder="1" applyAlignment="1">
      <alignment horizontal="right" vertical="center"/>
    </xf>
    <xf numFmtId="0" fontId="0" fillId="33" borderId="0" xfId="0" applyFont="1" applyFill="1" applyAlignment="1">
      <alignment vertical="center"/>
    </xf>
    <xf numFmtId="0" fontId="10" fillId="33" borderId="20" xfId="0" applyFont="1" applyFill="1" applyBorder="1" applyAlignment="1">
      <alignment vertical="center"/>
    </xf>
    <xf numFmtId="0" fontId="11" fillId="33" borderId="18" xfId="0" applyFont="1" applyFill="1" applyBorder="1" applyAlignment="1">
      <alignment horizontal="distributed" vertical="center"/>
    </xf>
    <xf numFmtId="2" fontId="11" fillId="33" borderId="18" xfId="0" applyNumberFormat="1" applyFont="1" applyFill="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top"/>
    </xf>
    <xf numFmtId="0" fontId="5" fillId="0" borderId="18" xfId="0" applyFont="1" applyBorder="1" applyAlignment="1">
      <alignment vertical="center"/>
    </xf>
    <xf numFmtId="0" fontId="5" fillId="0" borderId="18" xfId="0" applyFont="1" applyBorder="1" applyAlignment="1">
      <alignment vertical="center" wrapText="1"/>
    </xf>
    <xf numFmtId="0" fontId="5" fillId="0" borderId="18" xfId="0" applyFont="1" applyBorder="1" applyAlignment="1">
      <alignment vertical="top"/>
    </xf>
    <xf numFmtId="40" fontId="5" fillId="0" borderId="24" xfId="49" applyNumberFormat="1" applyFont="1" applyFill="1" applyBorder="1" applyAlignment="1">
      <alignment horizontal="center" vertical="center" wrapText="1"/>
    </xf>
    <xf numFmtId="38" fontId="5" fillId="0" borderId="24" xfId="49" applyFont="1" applyFill="1" applyBorder="1" applyAlignment="1">
      <alignment horizontal="center" vertical="center" wrapText="1"/>
    </xf>
    <xf numFmtId="0" fontId="5" fillId="0" borderId="2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xf numFmtId="0" fontId="5" fillId="0" borderId="25" xfId="0" applyFont="1" applyFill="1" applyBorder="1" applyAlignment="1">
      <alignment horizontal="distributed" vertical="center" indent="2"/>
    </xf>
    <xf numFmtId="0" fontId="5" fillId="0" borderId="18" xfId="0" applyFont="1" applyFill="1" applyBorder="1" applyAlignment="1">
      <alignment horizontal="distributed" vertical="center" indent="2"/>
    </xf>
    <xf numFmtId="0" fontId="5" fillId="0" borderId="12"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2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6" xfId="0" applyFont="1" applyFill="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E32"/>
  <sheetViews>
    <sheetView showGridLines="0" tabSelected="1" zoomScaleSheetLayoutView="100" zoomScalePageLayoutView="0" workbookViewId="0" topLeftCell="A28">
      <selection activeCell="E44" sqref="E44"/>
    </sheetView>
  </sheetViews>
  <sheetFormatPr defaultColWidth="9.00390625" defaultRowHeight="13.5"/>
  <cols>
    <col min="1" max="1" width="16.625" style="14" customWidth="1"/>
    <col min="2" max="2" width="2.625" style="2" customWidth="1"/>
    <col min="3" max="3" width="48.00390625" style="2" customWidth="1"/>
    <col min="4" max="4" width="4.625" style="2" customWidth="1"/>
    <col min="5" max="5" width="15.125" style="2" customWidth="1"/>
    <col min="6" max="16384" width="9.00390625" style="2" customWidth="1"/>
  </cols>
  <sheetData>
    <row r="1" spans="1:5" ht="18" customHeight="1">
      <c r="A1" s="47" t="s">
        <v>265</v>
      </c>
      <c r="B1" s="35"/>
      <c r="C1" s="35"/>
      <c r="D1" s="35"/>
      <c r="E1" s="35"/>
    </row>
    <row r="2" spans="1:5" ht="6" customHeight="1" thickBot="1">
      <c r="A2" s="48"/>
      <c r="B2" s="48"/>
      <c r="C2" s="48"/>
      <c r="D2" s="48"/>
      <c r="E2" s="48"/>
    </row>
    <row r="3" spans="1:5" ht="16.5" customHeight="1">
      <c r="A3" s="22" t="s">
        <v>30</v>
      </c>
      <c r="B3" s="49"/>
      <c r="C3" s="50" t="s">
        <v>31</v>
      </c>
      <c r="D3" s="31"/>
      <c r="E3" s="50" t="s">
        <v>32</v>
      </c>
    </row>
    <row r="4" spans="1:5" ht="15.75" customHeight="1">
      <c r="A4" s="25"/>
      <c r="B4" s="7"/>
      <c r="C4" s="26"/>
      <c r="D4" s="7"/>
      <c r="E4" s="51" t="s">
        <v>33</v>
      </c>
    </row>
    <row r="5" spans="1:5" ht="15.75" customHeight="1">
      <c r="A5" s="52" t="s">
        <v>34</v>
      </c>
      <c r="B5" s="53"/>
      <c r="C5" s="17" t="s">
        <v>35</v>
      </c>
      <c r="D5" s="17"/>
      <c r="E5" s="54">
        <v>4.87</v>
      </c>
    </row>
    <row r="6" spans="1:5" ht="15.75" customHeight="1">
      <c r="A6" s="52" t="s">
        <v>36</v>
      </c>
      <c r="B6" s="53"/>
      <c r="C6" s="17" t="s">
        <v>37</v>
      </c>
      <c r="D6" s="17"/>
      <c r="E6" s="54">
        <v>28.04</v>
      </c>
    </row>
    <row r="7" spans="1:5" ht="15.75" customHeight="1">
      <c r="A7" s="55" t="s">
        <v>38</v>
      </c>
      <c r="B7" s="53"/>
      <c r="C7" s="17" t="s">
        <v>39</v>
      </c>
      <c r="D7" s="17"/>
      <c r="E7" s="54">
        <v>35.58</v>
      </c>
    </row>
    <row r="8" spans="1:5" ht="15.75" customHeight="1">
      <c r="A8" s="55" t="s">
        <v>40</v>
      </c>
      <c r="B8" s="53"/>
      <c r="C8" s="17" t="s">
        <v>41</v>
      </c>
      <c r="D8" s="17"/>
      <c r="E8" s="54">
        <v>41.77</v>
      </c>
    </row>
    <row r="9" spans="1:5" ht="15.75" customHeight="1">
      <c r="A9" s="55" t="s">
        <v>42</v>
      </c>
      <c r="B9" s="53"/>
      <c r="C9" s="17" t="s">
        <v>467</v>
      </c>
      <c r="D9" s="17"/>
      <c r="E9" s="54">
        <v>56.48</v>
      </c>
    </row>
    <row r="10" spans="1:5" ht="15.75" customHeight="1">
      <c r="A10" s="55" t="s">
        <v>43</v>
      </c>
      <c r="B10" s="53"/>
      <c r="C10" s="17" t="s">
        <v>44</v>
      </c>
      <c r="D10" s="17"/>
      <c r="E10" s="54">
        <v>71.26</v>
      </c>
    </row>
    <row r="11" spans="1:5" ht="15.75" customHeight="1">
      <c r="A11" s="55" t="s">
        <v>45</v>
      </c>
      <c r="B11" s="53"/>
      <c r="C11" s="17" t="s">
        <v>46</v>
      </c>
      <c r="D11" s="17"/>
      <c r="E11" s="54">
        <v>87.87</v>
      </c>
    </row>
    <row r="12" spans="1:5" ht="15.75" customHeight="1">
      <c r="A12" s="55" t="s">
        <v>47</v>
      </c>
      <c r="B12" s="53"/>
      <c r="C12" s="17" t="s">
        <v>48</v>
      </c>
      <c r="D12" s="17"/>
      <c r="E12" s="54">
        <v>90.96</v>
      </c>
    </row>
    <row r="13" spans="1:5" ht="15.75" customHeight="1">
      <c r="A13" s="55" t="s">
        <v>49</v>
      </c>
      <c r="B13" s="53"/>
      <c r="C13" s="56" t="s">
        <v>50</v>
      </c>
      <c r="D13" s="17"/>
      <c r="E13" s="54">
        <v>89.34</v>
      </c>
    </row>
    <row r="14" spans="1:5" ht="15.75" customHeight="1">
      <c r="A14" s="55" t="s">
        <v>51</v>
      </c>
      <c r="B14" s="53"/>
      <c r="C14" s="17" t="s">
        <v>52</v>
      </c>
      <c r="D14" s="17"/>
      <c r="E14" s="54">
        <v>93.36</v>
      </c>
    </row>
    <row r="15" spans="1:5" ht="15.75" customHeight="1">
      <c r="A15" s="55" t="s">
        <v>53</v>
      </c>
      <c r="B15" s="53"/>
      <c r="C15" s="17" t="s">
        <v>54</v>
      </c>
      <c r="D15" s="17"/>
      <c r="E15" s="54">
        <v>93.33</v>
      </c>
    </row>
    <row r="16" spans="1:5" ht="15.75" customHeight="1">
      <c r="A16" s="55" t="s">
        <v>55</v>
      </c>
      <c r="B16" s="53"/>
      <c r="C16" s="56" t="s">
        <v>56</v>
      </c>
      <c r="D16" s="17"/>
      <c r="E16" s="54">
        <v>110.56</v>
      </c>
    </row>
    <row r="17" spans="1:5" ht="15.75" customHeight="1">
      <c r="A17" s="55" t="s">
        <v>57</v>
      </c>
      <c r="B17" s="53"/>
      <c r="C17" s="56" t="s">
        <v>58</v>
      </c>
      <c r="D17" s="17"/>
      <c r="E17" s="54">
        <v>110.48</v>
      </c>
    </row>
    <row r="18" spans="1:5" ht="15.75" customHeight="1">
      <c r="A18" s="55" t="s">
        <v>59</v>
      </c>
      <c r="B18" s="53"/>
      <c r="C18" s="17" t="s">
        <v>60</v>
      </c>
      <c r="D18" s="17"/>
      <c r="E18" s="54">
        <v>110.48</v>
      </c>
    </row>
    <row r="19" spans="1:5" ht="15.75" customHeight="1">
      <c r="A19" s="55" t="s">
        <v>61</v>
      </c>
      <c r="B19" s="53"/>
      <c r="C19" s="17" t="s">
        <v>62</v>
      </c>
      <c r="D19" s="17"/>
      <c r="E19" s="54">
        <v>110.48</v>
      </c>
    </row>
    <row r="20" spans="1:5" ht="15.75" customHeight="1">
      <c r="A20" s="55" t="s">
        <v>63</v>
      </c>
      <c r="B20" s="53"/>
      <c r="C20" s="17" t="s">
        <v>64</v>
      </c>
      <c r="D20" s="17"/>
      <c r="E20" s="54">
        <v>110.48</v>
      </c>
    </row>
    <row r="21" spans="1:5" ht="15.75" customHeight="1">
      <c r="A21" s="55" t="s">
        <v>65</v>
      </c>
      <c r="B21" s="53"/>
      <c r="C21" s="17" t="s">
        <v>60</v>
      </c>
      <c r="D21" s="17"/>
      <c r="E21" s="54">
        <v>110.48</v>
      </c>
    </row>
    <row r="22" spans="1:5" ht="15.75" customHeight="1">
      <c r="A22" s="55" t="s">
        <v>66</v>
      </c>
      <c r="B22" s="53"/>
      <c r="C22" s="17" t="s">
        <v>67</v>
      </c>
      <c r="D22" s="17"/>
      <c r="E22" s="54">
        <v>110.48</v>
      </c>
    </row>
    <row r="23" spans="1:5" ht="15.75" customHeight="1">
      <c r="A23" s="55" t="s">
        <v>68</v>
      </c>
      <c r="B23" s="53"/>
      <c r="C23" s="17" t="s">
        <v>69</v>
      </c>
      <c r="D23" s="17"/>
      <c r="E23" s="54">
        <v>110.48</v>
      </c>
    </row>
    <row r="24" spans="1:5" ht="15.75" customHeight="1">
      <c r="A24" s="27" t="s">
        <v>429</v>
      </c>
      <c r="B24" s="53"/>
      <c r="C24" s="17" t="s">
        <v>70</v>
      </c>
      <c r="D24" s="17"/>
      <c r="E24" s="54">
        <v>110.72</v>
      </c>
    </row>
    <row r="25" spans="1:5" ht="15.75" customHeight="1">
      <c r="A25" s="55" t="s">
        <v>71</v>
      </c>
      <c r="B25" s="7"/>
      <c r="C25" s="7" t="s">
        <v>72</v>
      </c>
      <c r="D25" s="7"/>
      <c r="E25" s="57">
        <v>110.73</v>
      </c>
    </row>
    <row r="26" spans="1:5" ht="15.75" customHeight="1">
      <c r="A26" s="27" t="s">
        <v>73</v>
      </c>
      <c r="B26" s="7"/>
      <c r="C26" s="7" t="s">
        <v>74</v>
      </c>
      <c r="D26" s="7"/>
      <c r="E26" s="7">
        <v>110.72</v>
      </c>
    </row>
    <row r="27" spans="1:5" ht="15.75" customHeight="1">
      <c r="A27" s="55" t="s">
        <v>430</v>
      </c>
      <c r="B27" s="112"/>
      <c r="C27" s="7" t="s">
        <v>270</v>
      </c>
      <c r="D27" s="112"/>
      <c r="E27" s="17">
        <v>307.42</v>
      </c>
    </row>
    <row r="28" spans="1:5" s="5" customFormat="1" ht="15.75" customHeight="1">
      <c r="A28" s="55" t="s">
        <v>431</v>
      </c>
      <c r="B28" s="7"/>
      <c r="C28" s="7" t="s">
        <v>271</v>
      </c>
      <c r="D28" s="7"/>
      <c r="E28" s="7">
        <v>401.01</v>
      </c>
    </row>
    <row r="29" spans="1:5" ht="15.75" customHeight="1">
      <c r="A29" s="55" t="s">
        <v>432</v>
      </c>
      <c r="B29" s="113"/>
      <c r="C29" s="4" t="s">
        <v>382</v>
      </c>
      <c r="D29" s="114"/>
      <c r="E29" s="7">
        <v>459.36</v>
      </c>
    </row>
    <row r="30" spans="1:5" ht="27">
      <c r="A30" s="115" t="s">
        <v>433</v>
      </c>
      <c r="B30" s="4"/>
      <c r="C30" s="133" t="s">
        <v>434</v>
      </c>
      <c r="D30" s="4"/>
      <c r="E30" s="134">
        <v>459.41</v>
      </c>
    </row>
    <row r="31" spans="1:5" ht="27">
      <c r="A31" s="116" t="s">
        <v>435</v>
      </c>
      <c r="B31" s="135"/>
      <c r="C31" s="136" t="s">
        <v>436</v>
      </c>
      <c r="D31" s="135"/>
      <c r="E31" s="137">
        <v>459.16</v>
      </c>
    </row>
    <row r="32" spans="1:5" ht="13.5">
      <c r="A32" s="117"/>
      <c r="B32" s="118"/>
      <c r="C32" s="118"/>
      <c r="D32" s="118"/>
      <c r="E32" s="118"/>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I22"/>
  <sheetViews>
    <sheetView showGridLines="0" zoomScale="85" zoomScaleNormal="85" zoomScaleSheetLayoutView="100" zoomScalePageLayoutView="0" workbookViewId="0" topLeftCell="A1">
      <selection activeCell="C50" sqref="C50"/>
    </sheetView>
  </sheetViews>
  <sheetFormatPr defaultColWidth="9.00390625" defaultRowHeight="16.5" customHeight="1"/>
  <cols>
    <col min="1" max="1" width="22.625" style="2" customWidth="1"/>
    <col min="2" max="3" width="21.625" style="2" customWidth="1"/>
    <col min="4" max="4" width="21.125" style="2" customWidth="1"/>
    <col min="5" max="5" width="9.00390625" style="2" customWidth="1"/>
    <col min="6" max="6" width="14.75390625" style="2" customWidth="1"/>
    <col min="7" max="7" width="9.00390625" style="2" customWidth="1"/>
    <col min="8" max="8" width="8.375" style="2" customWidth="1"/>
    <col min="9" max="16384" width="9.00390625" style="2" customWidth="1"/>
  </cols>
  <sheetData>
    <row r="1" ht="18" customHeight="1">
      <c r="A1" s="1" t="s">
        <v>266</v>
      </c>
    </row>
    <row r="2" spans="2:4" s="5" customFormat="1" ht="3.75" customHeight="1" thickBot="1">
      <c r="B2" s="68"/>
      <c r="C2" s="68"/>
      <c r="D2" s="68"/>
    </row>
    <row r="3" spans="1:4" ht="18" customHeight="1">
      <c r="A3" s="143" t="s">
        <v>375</v>
      </c>
      <c r="B3" s="143"/>
      <c r="C3" s="143"/>
      <c r="D3" s="143"/>
    </row>
    <row r="4" spans="1:4" ht="18" customHeight="1">
      <c r="A4" s="144"/>
      <c r="B4" s="144"/>
      <c r="C4" s="144"/>
      <c r="D4" s="144"/>
    </row>
    <row r="5" spans="1:4" ht="18" customHeight="1">
      <c r="A5" s="58" t="s">
        <v>28</v>
      </c>
      <c r="B5" s="58" t="s">
        <v>21</v>
      </c>
      <c r="C5" s="145" t="s">
        <v>381</v>
      </c>
      <c r="D5" s="146"/>
    </row>
    <row r="6" spans="1:4" ht="18" customHeight="1">
      <c r="A6" s="147" t="s">
        <v>352</v>
      </c>
      <c r="B6" s="26" t="s">
        <v>369</v>
      </c>
      <c r="C6" s="149" t="s">
        <v>421</v>
      </c>
      <c r="D6" s="149"/>
    </row>
    <row r="7" spans="1:4" ht="18" customHeight="1">
      <c r="A7" s="148"/>
      <c r="B7" s="50" t="s">
        <v>370</v>
      </c>
      <c r="C7" s="150"/>
      <c r="D7" s="150"/>
    </row>
    <row r="8" spans="2:4" s="5" customFormat="1" ht="9.75" customHeight="1" thickBot="1">
      <c r="B8" s="68"/>
      <c r="C8" s="68"/>
      <c r="D8" s="68"/>
    </row>
    <row r="9" spans="1:4" ht="18" customHeight="1">
      <c r="A9" s="143" t="s">
        <v>376</v>
      </c>
      <c r="B9" s="143"/>
      <c r="C9" s="143"/>
      <c r="D9" s="143"/>
    </row>
    <row r="10" spans="1:4" ht="18" customHeight="1">
      <c r="A10" s="144"/>
      <c r="B10" s="144"/>
      <c r="C10" s="144"/>
      <c r="D10" s="144"/>
    </row>
    <row r="11" spans="1:4" s="5" customFormat="1" ht="18" customHeight="1">
      <c r="A11" s="65" t="s">
        <v>21</v>
      </c>
      <c r="B11" s="67" t="s">
        <v>22</v>
      </c>
      <c r="C11" s="67" t="s">
        <v>23</v>
      </c>
      <c r="D11" s="66" t="s">
        <v>29</v>
      </c>
    </row>
    <row r="12" spans="1:4" s="5" customFormat="1" ht="18" customHeight="1">
      <c r="A12" s="46" t="s">
        <v>24</v>
      </c>
      <c r="B12" s="60" t="s">
        <v>371</v>
      </c>
      <c r="C12" s="60" t="s">
        <v>377</v>
      </c>
      <c r="D12" s="140" t="s">
        <v>437</v>
      </c>
    </row>
    <row r="13" spans="1:4" s="5" customFormat="1" ht="18" customHeight="1">
      <c r="A13" s="46" t="s">
        <v>25</v>
      </c>
      <c r="B13" s="60" t="s">
        <v>372</v>
      </c>
      <c r="C13" s="60" t="s">
        <v>378</v>
      </c>
      <c r="D13" s="141"/>
    </row>
    <row r="14" spans="1:4" s="5" customFormat="1" ht="18" customHeight="1">
      <c r="A14" s="46" t="s">
        <v>26</v>
      </c>
      <c r="B14" s="60" t="s">
        <v>373</v>
      </c>
      <c r="C14" s="60" t="s">
        <v>379</v>
      </c>
      <c r="D14" s="141"/>
    </row>
    <row r="15" spans="1:4" s="5" customFormat="1" ht="17.25" customHeight="1">
      <c r="A15" s="61" t="s">
        <v>27</v>
      </c>
      <c r="B15" s="62" t="s">
        <v>374</v>
      </c>
      <c r="C15" s="62" t="s">
        <v>380</v>
      </c>
      <c r="D15" s="142"/>
    </row>
    <row r="16" spans="2:4" s="5" customFormat="1" ht="0.75" customHeight="1" hidden="1">
      <c r="B16" s="68"/>
      <c r="C16" s="68"/>
      <c r="D16" s="68"/>
    </row>
    <row r="17" spans="1:4" s="5" customFormat="1" ht="18" customHeight="1">
      <c r="A17" s="7" t="s">
        <v>364</v>
      </c>
      <c r="B17" s="68"/>
      <c r="C17" s="68"/>
      <c r="D17" s="68"/>
    </row>
    <row r="18" spans="1:4" ht="16.5" customHeight="1">
      <c r="A18" s="7" t="s">
        <v>466</v>
      </c>
      <c r="B18" s="59"/>
      <c r="C18" s="59"/>
      <c r="D18" s="59"/>
    </row>
    <row r="20" spans="5:9" ht="9" customHeight="1">
      <c r="E20" s="4"/>
      <c r="F20" s="4"/>
      <c r="G20" s="4"/>
      <c r="H20" s="4"/>
      <c r="I20" s="4"/>
    </row>
    <row r="21" spans="5:9" ht="16.5" customHeight="1">
      <c r="E21" s="6"/>
      <c r="F21" s="6"/>
      <c r="G21" s="6"/>
      <c r="H21" s="6"/>
      <c r="I21" s="4"/>
    </row>
    <row r="22" spans="5:9" ht="16.5" customHeight="1">
      <c r="E22" s="15"/>
      <c r="F22" s="6"/>
      <c r="G22" s="6"/>
      <c r="H22" s="6"/>
      <c r="I22" s="3"/>
    </row>
  </sheetData>
  <sheetProtection/>
  <mergeCells count="6">
    <mergeCell ref="D12:D15"/>
    <mergeCell ref="A3:D4"/>
    <mergeCell ref="C5:D5"/>
    <mergeCell ref="A6:A7"/>
    <mergeCell ref="C6:D7"/>
    <mergeCell ref="A9:D10"/>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H24"/>
  <sheetViews>
    <sheetView showGridLines="0" zoomScaleSheetLayoutView="100" zoomScalePageLayoutView="0" workbookViewId="0" topLeftCell="A4">
      <selection activeCell="C50" sqref="C50"/>
    </sheetView>
  </sheetViews>
  <sheetFormatPr defaultColWidth="9.00390625" defaultRowHeight="16.5" customHeight="1"/>
  <cols>
    <col min="1" max="1" width="10.00390625" style="17" customWidth="1"/>
    <col min="2" max="8" width="11.00390625" style="17" customWidth="1"/>
    <col min="9" max="16384" width="9.00390625" style="17" customWidth="1"/>
  </cols>
  <sheetData>
    <row r="1" ht="18" customHeight="1">
      <c r="A1" s="63" t="s">
        <v>267</v>
      </c>
    </row>
    <row r="2" spans="1:8" ht="6" customHeight="1" thickBot="1">
      <c r="A2" s="18"/>
      <c r="B2" s="18"/>
      <c r="C2" s="18"/>
      <c r="D2" s="18"/>
      <c r="E2" s="18"/>
      <c r="F2" s="18"/>
      <c r="G2" s="18"/>
      <c r="H2" s="18"/>
    </row>
    <row r="3" spans="1:8" ht="16.5" customHeight="1">
      <c r="A3" s="19" t="s">
        <v>12</v>
      </c>
      <c r="B3" s="20" t="s">
        <v>13</v>
      </c>
      <c r="C3" s="20"/>
      <c r="D3" s="21"/>
      <c r="E3" s="19" t="s">
        <v>14</v>
      </c>
      <c r="F3" s="19" t="s">
        <v>1</v>
      </c>
      <c r="G3" s="20" t="s">
        <v>15</v>
      </c>
      <c r="H3" s="20"/>
    </row>
    <row r="4" spans="1:8" ht="16.5" customHeight="1">
      <c r="A4" s="22"/>
      <c r="B4" s="23" t="s">
        <v>4</v>
      </c>
      <c r="C4" s="23" t="s">
        <v>16</v>
      </c>
      <c r="D4" s="23" t="s">
        <v>17</v>
      </c>
      <c r="E4" s="22" t="s">
        <v>18</v>
      </c>
      <c r="F4" s="22" t="s">
        <v>19</v>
      </c>
      <c r="G4" s="23" t="s">
        <v>4</v>
      </c>
      <c r="H4" s="24" t="s">
        <v>20</v>
      </c>
    </row>
    <row r="5" ht="6" customHeight="1">
      <c r="A5" s="25"/>
    </row>
    <row r="6" spans="1:8" ht="16.5" customHeight="1">
      <c r="A6" s="27" t="s">
        <v>438</v>
      </c>
      <c r="B6" s="64">
        <v>14.4</v>
      </c>
      <c r="C6" s="64">
        <v>39.1</v>
      </c>
      <c r="D6" s="64">
        <v>-7.7</v>
      </c>
      <c r="E6" s="64">
        <v>60.6</v>
      </c>
      <c r="F6" s="64">
        <v>1144</v>
      </c>
      <c r="G6" s="64">
        <v>1.5</v>
      </c>
      <c r="H6" s="64">
        <v>23.1</v>
      </c>
    </row>
    <row r="7" spans="1:8" ht="16.5" customHeight="1">
      <c r="A7" s="27" t="s">
        <v>440</v>
      </c>
      <c r="B7" s="64">
        <v>14.9</v>
      </c>
      <c r="C7" s="64">
        <v>40.5</v>
      </c>
      <c r="D7" s="64">
        <v>-6.4</v>
      </c>
      <c r="E7" s="64">
        <v>58.9</v>
      </c>
      <c r="F7" s="64">
        <v>1017.5</v>
      </c>
      <c r="G7" s="64">
        <v>1.6</v>
      </c>
      <c r="H7" s="64">
        <v>23.4</v>
      </c>
    </row>
    <row r="8" spans="1:8" ht="16.5" customHeight="1">
      <c r="A8" s="27" t="s">
        <v>441</v>
      </c>
      <c r="B8" s="64">
        <v>14.5</v>
      </c>
      <c r="C8" s="64">
        <v>38.8</v>
      </c>
      <c r="D8" s="64">
        <v>-6.3</v>
      </c>
      <c r="E8" s="64">
        <v>58.1</v>
      </c>
      <c r="F8" s="64">
        <v>1099.5</v>
      </c>
      <c r="G8" s="64">
        <v>1.5</v>
      </c>
      <c r="H8" s="64">
        <v>21</v>
      </c>
    </row>
    <row r="9" spans="1:8" ht="16.5" customHeight="1">
      <c r="A9" s="27" t="s">
        <v>442</v>
      </c>
      <c r="B9" s="64">
        <v>15.1</v>
      </c>
      <c r="C9" s="64">
        <v>38.8</v>
      </c>
      <c r="D9" s="64">
        <v>-5.3</v>
      </c>
      <c r="E9" s="64">
        <v>66.3</v>
      </c>
      <c r="F9" s="64">
        <v>1072</v>
      </c>
      <c r="G9" s="64">
        <v>1.7</v>
      </c>
      <c r="H9" s="64">
        <v>19.6</v>
      </c>
    </row>
    <row r="10" spans="1:8" ht="16.5" customHeight="1">
      <c r="A10" s="27" t="s">
        <v>443</v>
      </c>
      <c r="B10" s="64">
        <v>15</v>
      </c>
      <c r="C10" s="64">
        <v>37.5</v>
      </c>
      <c r="D10" s="64">
        <v>-5.1</v>
      </c>
      <c r="E10" s="64">
        <v>73.5</v>
      </c>
      <c r="F10" s="64">
        <v>1143.5</v>
      </c>
      <c r="G10" s="64">
        <v>2</v>
      </c>
      <c r="H10" s="64">
        <v>20.4</v>
      </c>
    </row>
    <row r="11" spans="1:8" ht="16.5" customHeight="1">
      <c r="A11" s="119" t="s">
        <v>353</v>
      </c>
      <c r="B11" s="64">
        <v>3.6</v>
      </c>
      <c r="C11" s="64">
        <v>18.5</v>
      </c>
      <c r="D11" s="64">
        <v>-5.1</v>
      </c>
      <c r="E11" s="64">
        <v>66.5</v>
      </c>
      <c r="F11" s="120">
        <v>76.5</v>
      </c>
      <c r="G11" s="64">
        <v>2</v>
      </c>
      <c r="H11" s="64">
        <v>9.8</v>
      </c>
    </row>
    <row r="12" spans="1:8" ht="16.5" customHeight="1">
      <c r="A12" s="119" t="s">
        <v>354</v>
      </c>
      <c r="B12" s="64">
        <v>4.8</v>
      </c>
      <c r="C12" s="64">
        <v>22</v>
      </c>
      <c r="D12" s="64">
        <v>-4.5</v>
      </c>
      <c r="E12" s="64">
        <v>60.9</v>
      </c>
      <c r="F12" s="64">
        <v>15.5</v>
      </c>
      <c r="G12" s="64">
        <v>2.2</v>
      </c>
      <c r="H12" s="64">
        <v>10.7</v>
      </c>
    </row>
    <row r="13" spans="1:8" ht="16.5" customHeight="1">
      <c r="A13" s="119" t="s">
        <v>355</v>
      </c>
      <c r="B13" s="64">
        <v>8.4</v>
      </c>
      <c r="C13" s="64">
        <v>21.5</v>
      </c>
      <c r="D13" s="64">
        <v>-3.8</v>
      </c>
      <c r="E13" s="64">
        <v>66.5</v>
      </c>
      <c r="F13" s="64">
        <v>36</v>
      </c>
      <c r="G13" s="64">
        <v>2.3</v>
      </c>
      <c r="H13" s="64">
        <v>19.2</v>
      </c>
    </row>
    <row r="14" spans="1:8" ht="16.5" customHeight="1">
      <c r="A14" s="119" t="s">
        <v>356</v>
      </c>
      <c r="B14" s="64">
        <v>14.3</v>
      </c>
      <c r="C14" s="64">
        <v>28.5</v>
      </c>
      <c r="D14" s="64">
        <v>1.6</v>
      </c>
      <c r="E14" s="64">
        <v>66.4</v>
      </c>
      <c r="F14" s="64">
        <v>53</v>
      </c>
      <c r="G14" s="64">
        <v>2.3</v>
      </c>
      <c r="H14" s="64">
        <v>19.1</v>
      </c>
    </row>
    <row r="15" spans="1:8" ht="15.75" customHeight="1">
      <c r="A15" s="119" t="s">
        <v>357</v>
      </c>
      <c r="B15" s="64">
        <v>19.7</v>
      </c>
      <c r="C15" s="64">
        <v>32.8</v>
      </c>
      <c r="D15" s="64">
        <v>8.5</v>
      </c>
      <c r="E15" s="64">
        <v>66.3</v>
      </c>
      <c r="F15" s="64">
        <v>19.5</v>
      </c>
      <c r="G15" s="64">
        <v>2.1</v>
      </c>
      <c r="H15" s="64">
        <v>18.3</v>
      </c>
    </row>
    <row r="16" spans="1:8" ht="15.75" customHeight="1">
      <c r="A16" s="119" t="s">
        <v>358</v>
      </c>
      <c r="B16" s="64">
        <v>21.7</v>
      </c>
      <c r="C16" s="64">
        <v>33</v>
      </c>
      <c r="D16" s="64">
        <v>8.7</v>
      </c>
      <c r="E16" s="64">
        <v>77.4</v>
      </c>
      <c r="F16" s="64">
        <v>188</v>
      </c>
      <c r="G16" s="64">
        <v>2</v>
      </c>
      <c r="H16" s="64">
        <v>20.4</v>
      </c>
    </row>
    <row r="17" spans="1:8" ht="16.5" customHeight="1">
      <c r="A17" s="119" t="s">
        <v>359</v>
      </c>
      <c r="B17" s="64">
        <v>25</v>
      </c>
      <c r="C17" s="64">
        <v>37.5</v>
      </c>
      <c r="D17" s="64">
        <v>18.6</v>
      </c>
      <c r="E17" s="64">
        <v>82.8</v>
      </c>
      <c r="F17" s="64">
        <v>81</v>
      </c>
      <c r="G17" s="64">
        <v>1.8</v>
      </c>
      <c r="H17" s="64">
        <v>14.4</v>
      </c>
    </row>
    <row r="18" spans="1:8" ht="16.5" customHeight="1">
      <c r="A18" s="119" t="s">
        <v>422</v>
      </c>
      <c r="B18" s="64">
        <v>26.4</v>
      </c>
      <c r="C18" s="64">
        <v>36.4</v>
      </c>
      <c r="D18" s="64">
        <v>17.5</v>
      </c>
      <c r="E18" s="64">
        <v>81.4</v>
      </c>
      <c r="F18" s="64">
        <v>352.5</v>
      </c>
      <c r="G18" s="64">
        <v>2</v>
      </c>
      <c r="H18" s="64">
        <v>15.4</v>
      </c>
    </row>
    <row r="19" spans="1:8" ht="16.5" customHeight="1">
      <c r="A19" s="119" t="s">
        <v>360</v>
      </c>
      <c r="B19" s="64">
        <v>23.4</v>
      </c>
      <c r="C19" s="64">
        <v>33.6</v>
      </c>
      <c r="D19" s="64">
        <v>15.5</v>
      </c>
      <c r="E19" s="64">
        <v>88</v>
      </c>
      <c r="F19" s="64">
        <v>200.5</v>
      </c>
      <c r="G19" s="64">
        <v>1.5</v>
      </c>
      <c r="H19" s="64">
        <v>10.1</v>
      </c>
    </row>
    <row r="20" spans="1:8" ht="16.5" customHeight="1">
      <c r="A20" s="119" t="s">
        <v>361</v>
      </c>
      <c r="B20" s="64">
        <v>16.8</v>
      </c>
      <c r="C20" s="64">
        <v>31.7</v>
      </c>
      <c r="D20" s="64">
        <v>4</v>
      </c>
      <c r="E20" s="64">
        <v>79.3</v>
      </c>
      <c r="F20" s="64">
        <v>38.5</v>
      </c>
      <c r="G20" s="64">
        <v>1.8</v>
      </c>
      <c r="H20" s="64">
        <v>16.7</v>
      </c>
    </row>
    <row r="21" spans="1:8" ht="16.5" customHeight="1">
      <c r="A21" s="119" t="s">
        <v>362</v>
      </c>
      <c r="B21" s="64">
        <v>9.2</v>
      </c>
      <c r="C21" s="64">
        <v>21.5</v>
      </c>
      <c r="D21" s="121">
        <v>-2.1</v>
      </c>
      <c r="E21" s="64">
        <v>78.3</v>
      </c>
      <c r="F21" s="64">
        <v>49</v>
      </c>
      <c r="G21" s="64">
        <v>1.9</v>
      </c>
      <c r="H21" s="64">
        <v>19.9</v>
      </c>
    </row>
    <row r="22" spans="1:8" ht="16.5" customHeight="1">
      <c r="A22" s="122" t="s">
        <v>363</v>
      </c>
      <c r="B22" s="123">
        <v>6.3</v>
      </c>
      <c r="C22" s="123">
        <v>18.5</v>
      </c>
      <c r="D22" s="123">
        <v>-4.2</v>
      </c>
      <c r="E22" s="123">
        <v>68.5</v>
      </c>
      <c r="F22" s="123">
        <v>33.5</v>
      </c>
      <c r="G22" s="123">
        <v>2.1</v>
      </c>
      <c r="H22" s="123">
        <v>18.4</v>
      </c>
    </row>
    <row r="23" ht="16.5" customHeight="1">
      <c r="A23" s="17" t="s">
        <v>463</v>
      </c>
    </row>
    <row r="24" ht="16.5" customHeight="1">
      <c r="A24" s="17" t="s">
        <v>423</v>
      </c>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H24"/>
  <sheetViews>
    <sheetView showGridLines="0" zoomScale="85" zoomScaleNormal="85" zoomScaleSheetLayoutView="100" zoomScalePageLayoutView="0" workbookViewId="0" topLeftCell="A4">
      <selection activeCell="C50" sqref="C50"/>
    </sheetView>
  </sheetViews>
  <sheetFormatPr defaultColWidth="9.00390625" defaultRowHeight="16.5" customHeight="1"/>
  <cols>
    <col min="1" max="1" width="12.75390625" style="17" customWidth="1"/>
    <col min="2" max="7" width="12.375" style="17" customWidth="1"/>
    <col min="8" max="8" width="9.625" style="17" customWidth="1"/>
    <col min="9" max="16384" width="9.00390625" style="17" customWidth="1"/>
  </cols>
  <sheetData>
    <row r="1" ht="16.5" customHeight="1">
      <c r="A1" s="63" t="s">
        <v>268</v>
      </c>
    </row>
    <row r="2" spans="1:7" ht="6" customHeight="1" thickBot="1">
      <c r="A2" s="18"/>
      <c r="B2" s="18"/>
      <c r="C2" s="18"/>
      <c r="D2" s="18"/>
      <c r="E2" s="18"/>
      <c r="F2" s="18"/>
      <c r="G2" s="18"/>
    </row>
    <row r="3" spans="1:7" ht="16.5" customHeight="1">
      <c r="A3" s="19" t="s">
        <v>2</v>
      </c>
      <c r="B3" s="28" t="s">
        <v>3</v>
      </c>
      <c r="C3" s="28"/>
      <c r="D3" s="28"/>
      <c r="E3" s="28"/>
      <c r="F3" s="29"/>
      <c r="G3" s="30" t="s">
        <v>4</v>
      </c>
    </row>
    <row r="4" spans="1:7" ht="16.5" customHeight="1">
      <c r="A4" s="31"/>
      <c r="B4" s="22" t="s">
        <v>5</v>
      </c>
      <c r="C4" s="22" t="s">
        <v>6</v>
      </c>
      <c r="D4" s="22" t="s">
        <v>7</v>
      </c>
      <c r="E4" s="22" t="s">
        <v>8</v>
      </c>
      <c r="F4" s="32" t="s">
        <v>9</v>
      </c>
      <c r="G4" s="33" t="s">
        <v>10</v>
      </c>
    </row>
    <row r="5" spans="1:6" ht="5.25" customHeight="1">
      <c r="A5" s="27"/>
      <c r="B5" s="34"/>
      <c r="C5" s="34"/>
      <c r="D5" s="34"/>
      <c r="E5" s="34"/>
      <c r="F5" s="34"/>
    </row>
    <row r="6" spans="1:7" ht="16.5" customHeight="1">
      <c r="A6" s="124" t="s">
        <v>439</v>
      </c>
      <c r="B6" s="34">
        <v>60</v>
      </c>
      <c r="C6" s="34">
        <v>183</v>
      </c>
      <c r="D6" s="34">
        <v>86</v>
      </c>
      <c r="E6" s="34">
        <v>35</v>
      </c>
      <c r="F6" s="34">
        <v>2</v>
      </c>
      <c r="G6" s="64">
        <v>5.6</v>
      </c>
    </row>
    <row r="7" spans="1:7" ht="16.5" customHeight="1">
      <c r="A7" s="124" t="s">
        <v>440</v>
      </c>
      <c r="B7" s="34">
        <v>84</v>
      </c>
      <c r="C7" s="34">
        <v>157</v>
      </c>
      <c r="D7" s="34">
        <v>96</v>
      </c>
      <c r="E7" s="34">
        <v>27</v>
      </c>
      <c r="F7" s="34">
        <v>1</v>
      </c>
      <c r="G7" s="64">
        <v>5.2</v>
      </c>
    </row>
    <row r="8" spans="1:7" ht="16.5" customHeight="1">
      <c r="A8" s="124" t="s">
        <v>441</v>
      </c>
      <c r="B8" s="34">
        <v>97</v>
      </c>
      <c r="C8" s="34">
        <v>143</v>
      </c>
      <c r="D8" s="34">
        <v>87</v>
      </c>
      <c r="E8" s="34">
        <v>35</v>
      </c>
      <c r="F8" s="34">
        <v>3</v>
      </c>
      <c r="G8" s="64">
        <v>4.9</v>
      </c>
    </row>
    <row r="9" spans="1:7" ht="16.5" customHeight="1">
      <c r="A9" s="124" t="s">
        <v>442</v>
      </c>
      <c r="B9" s="34">
        <v>63</v>
      </c>
      <c r="C9" s="34">
        <v>166</v>
      </c>
      <c r="D9" s="34">
        <v>90</v>
      </c>
      <c r="E9" s="34">
        <v>46</v>
      </c>
      <c r="F9" s="34" t="s">
        <v>444</v>
      </c>
      <c r="G9" s="125" t="s">
        <v>445</v>
      </c>
    </row>
    <row r="10" spans="1:7" ht="16.5" customHeight="1">
      <c r="A10" s="124" t="s">
        <v>443</v>
      </c>
      <c r="B10" s="34">
        <v>35</v>
      </c>
      <c r="C10" s="34">
        <v>171</v>
      </c>
      <c r="D10" s="34">
        <v>115</v>
      </c>
      <c r="E10" s="34">
        <v>41</v>
      </c>
      <c r="F10" s="34">
        <v>4</v>
      </c>
      <c r="G10" s="125" t="s">
        <v>445</v>
      </c>
    </row>
    <row r="11" spans="1:7" ht="16.5" customHeight="1">
      <c r="A11" s="119" t="s">
        <v>353</v>
      </c>
      <c r="B11" s="34">
        <v>9</v>
      </c>
      <c r="C11" s="34">
        <v>14</v>
      </c>
      <c r="D11" s="34">
        <v>4</v>
      </c>
      <c r="E11" s="34">
        <v>1</v>
      </c>
      <c r="F11" s="34">
        <v>3</v>
      </c>
      <c r="G11" s="125" t="s">
        <v>446</v>
      </c>
    </row>
    <row r="12" spans="1:7" ht="16.5" customHeight="1">
      <c r="A12" s="119" t="s">
        <v>354</v>
      </c>
      <c r="B12" s="34">
        <v>4</v>
      </c>
      <c r="C12" s="34">
        <v>18</v>
      </c>
      <c r="D12" s="34">
        <v>6</v>
      </c>
      <c r="E12" s="34">
        <v>1</v>
      </c>
      <c r="F12" s="34" t="s">
        <v>447</v>
      </c>
      <c r="G12" s="125" t="s">
        <v>448</v>
      </c>
    </row>
    <row r="13" spans="1:7" ht="16.5" customHeight="1">
      <c r="A13" s="119" t="s">
        <v>355</v>
      </c>
      <c r="B13" s="34">
        <v>3</v>
      </c>
      <c r="C13" s="34">
        <v>15</v>
      </c>
      <c r="D13" s="34">
        <v>9</v>
      </c>
      <c r="E13" s="34">
        <v>4</v>
      </c>
      <c r="F13" s="34" t="s">
        <v>447</v>
      </c>
      <c r="G13" s="125" t="s">
        <v>449</v>
      </c>
    </row>
    <row r="14" spans="1:7" ht="16.5" customHeight="1">
      <c r="A14" s="119" t="s">
        <v>356</v>
      </c>
      <c r="B14" s="34">
        <v>1</v>
      </c>
      <c r="C14" s="34">
        <v>15</v>
      </c>
      <c r="D14" s="34">
        <v>10</v>
      </c>
      <c r="E14" s="34">
        <v>4</v>
      </c>
      <c r="F14" s="34" t="s">
        <v>368</v>
      </c>
      <c r="G14" s="125" t="s">
        <v>445</v>
      </c>
    </row>
    <row r="15" spans="1:7" ht="16.5" customHeight="1">
      <c r="A15" s="119" t="s">
        <v>357</v>
      </c>
      <c r="B15" s="34">
        <v>4</v>
      </c>
      <c r="C15" s="34">
        <v>14</v>
      </c>
      <c r="D15" s="34">
        <v>11</v>
      </c>
      <c r="E15" s="34">
        <v>2</v>
      </c>
      <c r="F15" s="34" t="s">
        <v>444</v>
      </c>
      <c r="G15" s="125" t="s">
        <v>450</v>
      </c>
    </row>
    <row r="16" spans="1:7" ht="16.5" customHeight="1">
      <c r="A16" s="119" t="s">
        <v>358</v>
      </c>
      <c r="B16" s="34">
        <v>3</v>
      </c>
      <c r="C16" s="34">
        <v>10</v>
      </c>
      <c r="D16" s="34">
        <v>11</v>
      </c>
      <c r="E16" s="34">
        <v>6</v>
      </c>
      <c r="F16" s="34" t="s">
        <v>444</v>
      </c>
      <c r="G16" s="125" t="s">
        <v>446</v>
      </c>
    </row>
    <row r="17" spans="1:7" ht="16.5" customHeight="1">
      <c r="A17" s="119" t="s">
        <v>359</v>
      </c>
      <c r="B17" s="34" t="s">
        <v>451</v>
      </c>
      <c r="C17" s="34">
        <v>10</v>
      </c>
      <c r="D17" s="34">
        <v>17</v>
      </c>
      <c r="E17" s="34">
        <v>4</v>
      </c>
      <c r="F17" s="34" t="s">
        <v>367</v>
      </c>
      <c r="G17" s="125" t="s">
        <v>452</v>
      </c>
    </row>
    <row r="18" spans="1:7" ht="16.5" customHeight="1">
      <c r="A18" s="119" t="s">
        <v>453</v>
      </c>
      <c r="B18" s="34">
        <v>1</v>
      </c>
      <c r="C18" s="34">
        <v>16</v>
      </c>
      <c r="D18" s="34">
        <v>9</v>
      </c>
      <c r="E18" s="34">
        <v>5</v>
      </c>
      <c r="F18" s="34" t="s">
        <v>367</v>
      </c>
      <c r="G18" s="125" t="s">
        <v>454</v>
      </c>
    </row>
    <row r="19" spans="1:7" ht="16.5" customHeight="1">
      <c r="A19" s="119" t="s">
        <v>360</v>
      </c>
      <c r="B19" s="34">
        <v>1</v>
      </c>
      <c r="C19" s="34">
        <v>7</v>
      </c>
      <c r="D19" s="34">
        <v>13</v>
      </c>
      <c r="E19" s="34">
        <v>9</v>
      </c>
      <c r="F19" s="34" t="s">
        <v>367</v>
      </c>
      <c r="G19" s="125" t="s">
        <v>452</v>
      </c>
    </row>
    <row r="20" spans="1:7" ht="16.5" customHeight="1">
      <c r="A20" s="119" t="s">
        <v>361</v>
      </c>
      <c r="B20" s="34" t="s">
        <v>444</v>
      </c>
      <c r="C20" s="34">
        <v>20</v>
      </c>
      <c r="D20" s="34">
        <v>9</v>
      </c>
      <c r="E20" s="34">
        <v>2</v>
      </c>
      <c r="F20" s="34" t="s">
        <v>368</v>
      </c>
      <c r="G20" s="125" t="s">
        <v>446</v>
      </c>
    </row>
    <row r="21" spans="1:7" ht="16.5" customHeight="1">
      <c r="A21" s="119" t="s">
        <v>362</v>
      </c>
      <c r="B21" s="34">
        <v>4</v>
      </c>
      <c r="C21" s="34">
        <v>12</v>
      </c>
      <c r="D21" s="34">
        <v>11</v>
      </c>
      <c r="E21" s="34">
        <v>2</v>
      </c>
      <c r="F21" s="34">
        <v>1</v>
      </c>
      <c r="G21" s="125" t="s">
        <v>446</v>
      </c>
    </row>
    <row r="22" spans="1:8" ht="16.5" customHeight="1">
      <c r="A22" s="122" t="s">
        <v>363</v>
      </c>
      <c r="B22" s="126">
        <v>5</v>
      </c>
      <c r="C22" s="127">
        <v>20</v>
      </c>
      <c r="D22" s="127">
        <v>5</v>
      </c>
      <c r="E22" s="127">
        <v>1</v>
      </c>
      <c r="F22" s="127" t="s">
        <v>367</v>
      </c>
      <c r="G22" s="128" t="s">
        <v>448</v>
      </c>
      <c r="H22" s="7"/>
    </row>
    <row r="23" spans="1:7" ht="16.5" customHeight="1">
      <c r="A23" s="17" t="s">
        <v>463</v>
      </c>
      <c r="B23" s="112"/>
      <c r="G23" s="64" t="s">
        <v>11</v>
      </c>
    </row>
    <row r="24" ht="16.5" customHeight="1">
      <c r="A24" s="17" t="s">
        <v>455</v>
      </c>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AM72"/>
  <sheetViews>
    <sheetView showGridLines="0" zoomScale="85" zoomScaleNormal="85" zoomScaleSheetLayoutView="85" zoomScalePageLayoutView="0" workbookViewId="0" topLeftCell="H1">
      <selection activeCell="C50" sqref="C50"/>
    </sheetView>
  </sheetViews>
  <sheetFormatPr defaultColWidth="9.00390625" defaultRowHeight="16.5" customHeight="1"/>
  <cols>
    <col min="1" max="1" width="13.875" style="40" customWidth="1"/>
    <col min="2" max="2" width="1.625" style="40" customWidth="1"/>
    <col min="3" max="3" width="9.125" style="40" customWidth="1"/>
    <col min="4" max="5" width="1.625" style="40" customWidth="1"/>
    <col min="6" max="6" width="13.875" style="40" customWidth="1"/>
    <col min="7" max="7" width="1.625" style="40" customWidth="1"/>
    <col min="8" max="8" width="9.125" style="40" customWidth="1"/>
    <col min="9" max="10" width="1.625" style="40" customWidth="1"/>
    <col min="11" max="11" width="13.875" style="40" customWidth="1"/>
    <col min="12" max="12" width="1.625" style="40" customWidth="1"/>
    <col min="13" max="13" width="9.125" style="40" customWidth="1"/>
    <col min="14" max="14" width="1.625" style="40" customWidth="1"/>
    <col min="15" max="15" width="1.4921875" style="40" customWidth="1"/>
    <col min="16" max="16" width="13.875" style="40" customWidth="1"/>
    <col min="17" max="17" width="1.4921875" style="40" customWidth="1"/>
    <col min="18" max="18" width="9.125" style="40" customWidth="1"/>
    <col min="19" max="20" width="1.4921875" style="40" customWidth="1"/>
    <col min="21" max="21" width="13.875" style="40" customWidth="1"/>
    <col min="22" max="22" width="1.4921875" style="40" customWidth="1"/>
    <col min="23" max="23" width="9.125" style="40" customWidth="1"/>
    <col min="24" max="25" width="1.4921875" style="40" customWidth="1"/>
    <col min="26" max="26" width="13.875" style="40" customWidth="1"/>
    <col min="27" max="27" width="1.25" style="40" customWidth="1"/>
    <col min="28" max="28" width="9.125" style="40" customWidth="1"/>
    <col min="29" max="29" width="1.25" style="40" customWidth="1"/>
    <col min="30" max="30" width="1.625" style="40" customWidth="1"/>
    <col min="31" max="31" width="13.75390625" style="40" customWidth="1"/>
    <col min="32" max="32" width="1.4921875" style="40" customWidth="1"/>
    <col min="33" max="33" width="9.125" style="40" customWidth="1"/>
    <col min="34" max="35" width="1.4921875" style="40" customWidth="1"/>
    <col min="36" max="36" width="13.75390625" style="40" customWidth="1"/>
    <col min="37" max="37" width="1.4921875" style="40" customWidth="1"/>
    <col min="38" max="38" width="9.125" style="40" customWidth="1"/>
    <col min="39" max="39" width="1.4921875" style="40" customWidth="1"/>
    <col min="40" max="16384" width="9.00390625" style="40" customWidth="1"/>
  </cols>
  <sheetData>
    <row r="1" spans="1:39" ht="16.5" customHeight="1">
      <c r="A1" s="38" t="s">
        <v>269</v>
      </c>
      <c r="B1" s="39"/>
      <c r="D1" s="41"/>
      <c r="E1" s="41"/>
      <c r="H1" s="75"/>
      <c r="I1" s="41"/>
      <c r="J1" s="41"/>
      <c r="K1" s="76"/>
      <c r="M1" s="41" t="s">
        <v>75</v>
      </c>
      <c r="O1" s="41"/>
      <c r="P1" s="38"/>
      <c r="S1" s="41"/>
      <c r="T1" s="41"/>
      <c r="X1" s="41"/>
      <c r="Y1" s="41"/>
      <c r="Z1" s="42"/>
      <c r="AC1" s="41"/>
      <c r="AD1" s="38"/>
      <c r="AH1" s="41"/>
      <c r="AI1" s="41"/>
      <c r="AM1" s="41"/>
    </row>
    <row r="2" spans="1:39" ht="3.75" customHeight="1" thickBo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H2" s="43"/>
      <c r="AI2" s="43"/>
      <c r="AM2" s="43"/>
    </row>
    <row r="3" spans="1:39" s="82" customFormat="1" ht="18" customHeight="1">
      <c r="A3" s="77" t="s">
        <v>76</v>
      </c>
      <c r="B3" s="78"/>
      <c r="C3" s="79" t="s">
        <v>77</v>
      </c>
      <c r="D3" s="80"/>
      <c r="E3" s="79"/>
      <c r="F3" s="77" t="s">
        <v>76</v>
      </c>
      <c r="G3" s="78"/>
      <c r="H3" s="79" t="s">
        <v>77</v>
      </c>
      <c r="I3" s="80"/>
      <c r="J3" s="79"/>
      <c r="K3" s="77" t="s">
        <v>76</v>
      </c>
      <c r="L3" s="80"/>
      <c r="M3" s="79" t="s">
        <v>77</v>
      </c>
      <c r="N3" s="80"/>
      <c r="O3" s="79"/>
      <c r="P3" s="77" t="s">
        <v>76</v>
      </c>
      <c r="Q3" s="78"/>
      <c r="R3" s="79" t="s">
        <v>77</v>
      </c>
      <c r="S3" s="80"/>
      <c r="T3" s="79"/>
      <c r="U3" s="77" t="s">
        <v>76</v>
      </c>
      <c r="V3" s="78"/>
      <c r="W3" s="79" t="s">
        <v>77</v>
      </c>
      <c r="X3" s="80"/>
      <c r="Y3" s="79"/>
      <c r="Z3" s="77" t="s">
        <v>76</v>
      </c>
      <c r="AA3" s="81"/>
      <c r="AB3" s="79" t="s">
        <v>77</v>
      </c>
      <c r="AC3" s="80"/>
      <c r="AD3" s="79"/>
      <c r="AE3" s="77" t="s">
        <v>420</v>
      </c>
      <c r="AF3" s="81"/>
      <c r="AG3" s="79" t="s">
        <v>77</v>
      </c>
      <c r="AH3" s="80"/>
      <c r="AI3" s="79"/>
      <c r="AJ3" s="77" t="s">
        <v>420</v>
      </c>
      <c r="AK3" s="81"/>
      <c r="AL3" s="79" t="s">
        <v>77</v>
      </c>
      <c r="AM3" s="79"/>
    </row>
    <row r="4" spans="1:39" s="82" customFormat="1" ht="6" customHeight="1">
      <c r="A4" s="83"/>
      <c r="B4" s="83"/>
      <c r="C4" s="83"/>
      <c r="D4" s="84"/>
      <c r="E4" s="83"/>
      <c r="F4" s="83"/>
      <c r="G4" s="83"/>
      <c r="H4" s="83"/>
      <c r="I4" s="84"/>
      <c r="J4" s="83"/>
      <c r="K4" s="83"/>
      <c r="L4" s="83"/>
      <c r="M4" s="83"/>
      <c r="N4" s="84"/>
      <c r="O4" s="83"/>
      <c r="P4" s="83"/>
      <c r="Q4" s="83"/>
      <c r="R4" s="83"/>
      <c r="S4" s="84"/>
      <c r="T4" s="83"/>
      <c r="U4" s="83"/>
      <c r="V4" s="83"/>
      <c r="W4" s="83"/>
      <c r="X4" s="84"/>
      <c r="Y4" s="83"/>
      <c r="Z4" s="83"/>
      <c r="AA4" s="83"/>
      <c r="AB4" s="83"/>
      <c r="AC4" s="84"/>
      <c r="AD4" s="83"/>
      <c r="AE4" s="83"/>
      <c r="AF4" s="83"/>
      <c r="AG4" s="83"/>
      <c r="AH4" s="84"/>
      <c r="AI4" s="83"/>
      <c r="AK4" s="83"/>
      <c r="AL4" s="83"/>
      <c r="AM4" s="83"/>
    </row>
    <row r="5" spans="1:39" s="82" customFormat="1" ht="15.75" customHeight="1">
      <c r="A5" s="85" t="s">
        <v>272</v>
      </c>
      <c r="B5" s="83"/>
      <c r="C5" s="86">
        <v>11072</v>
      </c>
      <c r="D5" s="84"/>
      <c r="E5" s="83"/>
      <c r="F5" s="87" t="s">
        <v>119</v>
      </c>
      <c r="G5" s="87"/>
      <c r="H5" s="88">
        <v>5.28</v>
      </c>
      <c r="I5" s="84"/>
      <c r="J5" s="83"/>
      <c r="K5" s="87" t="s">
        <v>165</v>
      </c>
      <c r="L5" s="87"/>
      <c r="M5" s="88">
        <v>13.84</v>
      </c>
      <c r="N5" s="84"/>
      <c r="O5" s="83"/>
      <c r="P5" s="87" t="s">
        <v>182</v>
      </c>
      <c r="Q5" s="87"/>
      <c r="R5" s="88">
        <v>72.48</v>
      </c>
      <c r="S5" s="84"/>
      <c r="T5" s="83"/>
      <c r="U5" s="87" t="s">
        <v>427</v>
      </c>
      <c r="V5" s="87"/>
      <c r="W5" s="88">
        <v>418.6</v>
      </c>
      <c r="X5" s="84"/>
      <c r="Y5" s="83"/>
      <c r="Z5" s="85" t="s">
        <v>273</v>
      </c>
      <c r="AA5" s="83"/>
      <c r="AB5" s="89">
        <v>12726</v>
      </c>
      <c r="AC5" s="84"/>
      <c r="AD5" s="83"/>
      <c r="AE5" s="85" t="s">
        <v>314</v>
      </c>
      <c r="AG5" s="89">
        <v>379</v>
      </c>
      <c r="AH5" s="84"/>
      <c r="AI5" s="83"/>
      <c r="AJ5" s="87" t="s">
        <v>395</v>
      </c>
      <c r="AL5" s="90">
        <v>108.5222</v>
      </c>
      <c r="AM5" s="83"/>
    </row>
    <row r="6" spans="1:39" s="82" customFormat="1" ht="15.75" customHeight="1">
      <c r="A6" s="85"/>
      <c r="B6" s="83"/>
      <c r="C6" s="86"/>
      <c r="D6" s="84"/>
      <c r="E6" s="83"/>
      <c r="F6" s="87" t="s">
        <v>125</v>
      </c>
      <c r="G6" s="87"/>
      <c r="H6" s="88">
        <v>1.7</v>
      </c>
      <c r="I6" s="84"/>
      <c r="J6" s="83"/>
      <c r="K6" s="87" t="s">
        <v>170</v>
      </c>
      <c r="L6" s="87"/>
      <c r="M6" s="88">
        <v>17.71</v>
      </c>
      <c r="N6" s="84"/>
      <c r="O6" s="83"/>
      <c r="P6" s="87" t="s">
        <v>188</v>
      </c>
      <c r="Q6" s="87"/>
      <c r="R6" s="88">
        <v>13.13</v>
      </c>
      <c r="S6" s="84"/>
      <c r="T6" s="83"/>
      <c r="U6" s="87" t="s">
        <v>260</v>
      </c>
      <c r="V6" s="87"/>
      <c r="W6" s="88">
        <v>132.33</v>
      </c>
      <c r="X6" s="84"/>
      <c r="Y6" s="83"/>
      <c r="Z6" s="87" t="s">
        <v>289</v>
      </c>
      <c r="AA6" s="83"/>
      <c r="AB6" s="91">
        <v>2750</v>
      </c>
      <c r="AC6" s="84"/>
      <c r="AD6" s="83"/>
      <c r="AE6" s="87" t="s">
        <v>315</v>
      </c>
      <c r="AF6" s="83"/>
      <c r="AG6" s="92">
        <v>35</v>
      </c>
      <c r="AH6" s="84"/>
      <c r="AI6" s="83"/>
      <c r="AJ6" s="87" t="s">
        <v>396</v>
      </c>
      <c r="AK6" s="83"/>
      <c r="AL6" s="90">
        <v>165.3773</v>
      </c>
      <c r="AM6" s="83"/>
    </row>
    <row r="7" spans="1:39" s="82" customFormat="1" ht="15.75" customHeight="1">
      <c r="A7" s="85" t="s">
        <v>88</v>
      </c>
      <c r="B7" s="85"/>
      <c r="C7" s="86">
        <v>451.16</v>
      </c>
      <c r="D7" s="84"/>
      <c r="E7" s="83"/>
      <c r="F7" s="87" t="s">
        <v>131</v>
      </c>
      <c r="G7" s="87"/>
      <c r="H7" s="88">
        <v>3.27</v>
      </c>
      <c r="I7" s="84"/>
      <c r="J7" s="83"/>
      <c r="K7" s="87"/>
      <c r="L7" s="87"/>
      <c r="M7" s="88"/>
      <c r="N7" s="84"/>
      <c r="O7" s="83"/>
      <c r="P7" s="87" t="s">
        <v>194</v>
      </c>
      <c r="Q7" s="87"/>
      <c r="R7" s="88">
        <v>13.36</v>
      </c>
      <c r="S7" s="84"/>
      <c r="T7" s="83"/>
      <c r="U7" s="87" t="s">
        <v>82</v>
      </c>
      <c r="V7" s="87"/>
      <c r="W7" s="88">
        <v>199.06</v>
      </c>
      <c r="X7" s="84"/>
      <c r="Y7" s="83"/>
      <c r="Z7" s="87" t="s">
        <v>290</v>
      </c>
      <c r="AA7" s="83"/>
      <c r="AB7" s="93">
        <v>2630</v>
      </c>
      <c r="AC7" s="84"/>
      <c r="AD7" s="83"/>
      <c r="AE7" s="87" t="s">
        <v>316</v>
      </c>
      <c r="AF7" s="83"/>
      <c r="AG7" s="92">
        <v>10</v>
      </c>
      <c r="AH7" s="84"/>
      <c r="AI7" s="83"/>
      <c r="AJ7" s="87" t="s">
        <v>397</v>
      </c>
      <c r="AK7" s="83"/>
      <c r="AL7" s="90">
        <v>277.1496</v>
      </c>
      <c r="AM7" s="83"/>
    </row>
    <row r="8" spans="1:39" s="82" customFormat="1" ht="15.75" customHeight="1">
      <c r="A8" s="87" t="s">
        <v>94</v>
      </c>
      <c r="B8" s="87"/>
      <c r="C8" s="88">
        <v>3.25</v>
      </c>
      <c r="D8" s="84"/>
      <c r="E8" s="83"/>
      <c r="F8" s="87" t="s">
        <v>137</v>
      </c>
      <c r="G8" s="87"/>
      <c r="H8" s="88">
        <v>18.73</v>
      </c>
      <c r="I8" s="84"/>
      <c r="J8" s="83"/>
      <c r="K8" s="85" t="s">
        <v>181</v>
      </c>
      <c r="L8" s="85"/>
      <c r="M8" s="86">
        <v>764.97</v>
      </c>
      <c r="N8" s="84"/>
      <c r="O8" s="83"/>
      <c r="P8" s="87" t="s">
        <v>200</v>
      </c>
      <c r="Q8" s="87"/>
      <c r="R8" s="88">
        <v>9.8</v>
      </c>
      <c r="S8" s="84"/>
      <c r="T8" s="83"/>
      <c r="U8" s="87" t="s">
        <v>87</v>
      </c>
      <c r="V8" s="83"/>
      <c r="W8" s="88">
        <v>217.79</v>
      </c>
      <c r="X8" s="84"/>
      <c r="Y8" s="83"/>
      <c r="Z8" s="87" t="s">
        <v>291</v>
      </c>
      <c r="AA8" s="83"/>
      <c r="AB8" s="91">
        <v>800</v>
      </c>
      <c r="AC8" s="84"/>
      <c r="AD8" s="83"/>
      <c r="AE8" s="87" t="s">
        <v>317</v>
      </c>
      <c r="AF8" s="83"/>
      <c r="AG8" s="92">
        <v>15</v>
      </c>
      <c r="AH8" s="84"/>
      <c r="AI8" s="83"/>
      <c r="AJ8" s="87" t="s">
        <v>398</v>
      </c>
      <c r="AK8" s="83"/>
      <c r="AL8" s="90">
        <v>631.7822</v>
      </c>
      <c r="AM8" s="83"/>
    </row>
    <row r="9" spans="1:39" s="82" customFormat="1" ht="15.75" customHeight="1">
      <c r="A9" s="87" t="s">
        <v>100</v>
      </c>
      <c r="B9" s="87"/>
      <c r="C9" s="88">
        <v>6.16</v>
      </c>
      <c r="D9" s="84"/>
      <c r="E9" s="83"/>
      <c r="F9" s="87" t="s">
        <v>143</v>
      </c>
      <c r="G9" s="87"/>
      <c r="H9" s="88">
        <v>6.66</v>
      </c>
      <c r="I9" s="84"/>
      <c r="J9" s="83"/>
      <c r="K9" s="87" t="s">
        <v>187</v>
      </c>
      <c r="L9" s="87"/>
      <c r="M9" s="88">
        <v>89.09</v>
      </c>
      <c r="N9" s="84"/>
      <c r="O9" s="83"/>
      <c r="P9" s="87" t="s">
        <v>205</v>
      </c>
      <c r="Q9" s="87"/>
      <c r="R9" s="88">
        <v>10.01</v>
      </c>
      <c r="S9" s="84"/>
      <c r="T9" s="83"/>
      <c r="U9" s="87" t="s">
        <v>93</v>
      </c>
      <c r="V9" s="87"/>
      <c r="W9" s="88">
        <v>17.14</v>
      </c>
      <c r="X9" s="84"/>
      <c r="Y9" s="83"/>
      <c r="Z9" s="87" t="s">
        <v>292</v>
      </c>
      <c r="AA9" s="83"/>
      <c r="AB9" s="91">
        <v>2040</v>
      </c>
      <c r="AC9" s="84"/>
      <c r="AD9" s="83"/>
      <c r="AE9" s="87" t="s">
        <v>318</v>
      </c>
      <c r="AF9" s="83"/>
      <c r="AG9" s="92">
        <v>14</v>
      </c>
      <c r="AH9" s="84"/>
      <c r="AI9" s="83"/>
      <c r="AJ9" s="87" t="s">
        <v>399</v>
      </c>
      <c r="AK9" s="83"/>
      <c r="AL9" s="90">
        <v>334.9812</v>
      </c>
      <c r="AM9" s="83"/>
    </row>
    <row r="10" spans="1:39" s="82" customFormat="1" ht="15.75" customHeight="1">
      <c r="A10" s="87" t="s">
        <v>105</v>
      </c>
      <c r="B10" s="87"/>
      <c r="C10" s="88">
        <v>12.95</v>
      </c>
      <c r="D10" s="84"/>
      <c r="E10" s="83"/>
      <c r="F10" s="87" t="s">
        <v>147</v>
      </c>
      <c r="G10" s="87"/>
      <c r="H10" s="88">
        <v>0.98</v>
      </c>
      <c r="I10" s="84"/>
      <c r="J10" s="83"/>
      <c r="K10" s="87" t="s">
        <v>193</v>
      </c>
      <c r="L10" s="87"/>
      <c r="M10" s="88">
        <v>132.66</v>
      </c>
      <c r="N10" s="84"/>
      <c r="O10" s="83"/>
      <c r="P10" s="87" t="s">
        <v>210</v>
      </c>
      <c r="Q10" s="87"/>
      <c r="R10" s="88">
        <v>11.42</v>
      </c>
      <c r="S10" s="84"/>
      <c r="T10" s="83"/>
      <c r="U10" s="87" t="s">
        <v>99</v>
      </c>
      <c r="V10" s="87"/>
      <c r="W10" s="88">
        <v>13.63</v>
      </c>
      <c r="X10" s="84"/>
      <c r="Y10" s="83"/>
      <c r="Z10" s="87" t="s">
        <v>293</v>
      </c>
      <c r="AA10" s="83"/>
      <c r="AB10" s="91">
        <v>4500</v>
      </c>
      <c r="AC10" s="84"/>
      <c r="AD10" s="83"/>
      <c r="AE10" s="87" t="s">
        <v>319</v>
      </c>
      <c r="AF10" s="83"/>
      <c r="AG10" s="92">
        <v>9</v>
      </c>
      <c r="AH10" s="84"/>
      <c r="AI10" s="83"/>
      <c r="AJ10" s="87" t="s">
        <v>400</v>
      </c>
      <c r="AK10" s="83"/>
      <c r="AL10" s="90">
        <v>88.792</v>
      </c>
      <c r="AM10" s="83"/>
    </row>
    <row r="11" spans="1:39" s="82" customFormat="1" ht="15.75" customHeight="1">
      <c r="A11" s="87" t="s">
        <v>110</v>
      </c>
      <c r="B11" s="87"/>
      <c r="C11" s="88">
        <v>20.62</v>
      </c>
      <c r="D11" s="84"/>
      <c r="E11" s="83"/>
      <c r="F11" s="87" t="s">
        <v>152</v>
      </c>
      <c r="G11" s="87"/>
      <c r="H11" s="88">
        <v>15.11</v>
      </c>
      <c r="I11" s="84"/>
      <c r="J11" s="83"/>
      <c r="K11" s="87" t="s">
        <v>199</v>
      </c>
      <c r="L11" s="87"/>
      <c r="M11" s="88">
        <v>30.14</v>
      </c>
      <c r="N11" s="84"/>
      <c r="O11" s="83"/>
      <c r="P11" s="87" t="s">
        <v>216</v>
      </c>
      <c r="Q11" s="87"/>
      <c r="R11" s="88">
        <v>9.23</v>
      </c>
      <c r="S11" s="84"/>
      <c r="T11" s="83"/>
      <c r="U11" s="87"/>
      <c r="V11" s="87"/>
      <c r="W11" s="88"/>
      <c r="X11" s="84"/>
      <c r="Y11" s="83"/>
      <c r="Z11" s="87"/>
      <c r="AA11" s="83"/>
      <c r="AB11" s="91"/>
      <c r="AC11" s="84"/>
      <c r="AD11" s="83"/>
      <c r="AE11" s="87" t="s">
        <v>320</v>
      </c>
      <c r="AF11" s="83"/>
      <c r="AG11" s="92">
        <v>32</v>
      </c>
      <c r="AH11" s="84"/>
      <c r="AI11" s="83"/>
      <c r="AJ11" s="87" t="s">
        <v>401</v>
      </c>
      <c r="AK11" s="83"/>
      <c r="AL11" s="90">
        <v>344.8441</v>
      </c>
      <c r="AM11" s="83"/>
    </row>
    <row r="12" spans="1:39" s="82" customFormat="1" ht="15.75" customHeight="1">
      <c r="A12" s="87" t="s">
        <v>425</v>
      </c>
      <c r="B12" s="87"/>
      <c r="C12" s="88">
        <v>6.25</v>
      </c>
      <c r="D12" s="84"/>
      <c r="E12" s="83"/>
      <c r="F12" s="87" t="s">
        <v>158</v>
      </c>
      <c r="G12" s="87"/>
      <c r="H12" s="88">
        <v>8.7</v>
      </c>
      <c r="I12" s="84"/>
      <c r="J12" s="83"/>
      <c r="K12" s="87" t="s">
        <v>204</v>
      </c>
      <c r="L12" s="87"/>
      <c r="M12" s="88">
        <v>104.33</v>
      </c>
      <c r="N12" s="84"/>
      <c r="O12" s="83"/>
      <c r="P12" s="83"/>
      <c r="Q12" s="83"/>
      <c r="R12" s="88"/>
      <c r="S12" s="84"/>
      <c r="T12" s="83"/>
      <c r="U12" s="85" t="s">
        <v>109</v>
      </c>
      <c r="V12" s="85"/>
      <c r="W12" s="86">
        <v>564.59</v>
      </c>
      <c r="X12" s="84"/>
      <c r="Y12" s="83"/>
      <c r="Z12" s="85" t="s">
        <v>312</v>
      </c>
      <c r="AB12" s="89">
        <v>4376.1</v>
      </c>
      <c r="AC12" s="84"/>
      <c r="AD12" s="83"/>
      <c r="AE12" s="87" t="s">
        <v>321</v>
      </c>
      <c r="AF12" s="83"/>
      <c r="AG12" s="92">
        <v>56</v>
      </c>
      <c r="AH12" s="84"/>
      <c r="AI12" s="83"/>
      <c r="AJ12" s="87" t="s">
        <v>402</v>
      </c>
      <c r="AK12" s="83"/>
      <c r="AL12" s="90">
        <v>123.7563</v>
      </c>
      <c r="AM12" s="83"/>
    </row>
    <row r="13" spans="1:39" s="82" customFormat="1" ht="15.75" customHeight="1">
      <c r="A13" s="87" t="s">
        <v>118</v>
      </c>
      <c r="B13" s="87"/>
      <c r="C13" s="88">
        <v>8.29</v>
      </c>
      <c r="D13" s="84"/>
      <c r="E13" s="83"/>
      <c r="F13" s="87" t="s">
        <v>164</v>
      </c>
      <c r="G13" s="87"/>
      <c r="H13" s="88">
        <v>3.15</v>
      </c>
      <c r="I13" s="84"/>
      <c r="J13" s="83"/>
      <c r="K13" s="87" t="s">
        <v>209</v>
      </c>
      <c r="L13" s="87"/>
      <c r="M13" s="88">
        <v>133.54</v>
      </c>
      <c r="N13" s="84"/>
      <c r="O13" s="83"/>
      <c r="P13" s="85" t="s">
        <v>249</v>
      </c>
      <c r="Q13" s="85"/>
      <c r="R13" s="86">
        <v>859.53</v>
      </c>
      <c r="S13" s="84"/>
      <c r="T13" s="83"/>
      <c r="U13" s="87" t="s">
        <v>428</v>
      </c>
      <c r="V13" s="87"/>
      <c r="W13" s="88">
        <v>118.45</v>
      </c>
      <c r="X13" s="84"/>
      <c r="Y13" s="83"/>
      <c r="Z13" s="94" t="s">
        <v>275</v>
      </c>
      <c r="AB13" s="90">
        <v>98.1</v>
      </c>
      <c r="AC13" s="84"/>
      <c r="AD13" s="83"/>
      <c r="AE13" s="87" t="s">
        <v>322</v>
      </c>
      <c r="AF13" s="83"/>
      <c r="AG13" s="92">
        <v>15</v>
      </c>
      <c r="AH13" s="84"/>
      <c r="AI13" s="83"/>
      <c r="AJ13" s="87" t="s">
        <v>403</v>
      </c>
      <c r="AK13" s="83"/>
      <c r="AL13" s="90">
        <v>99.3012</v>
      </c>
      <c r="AM13" s="83"/>
    </row>
    <row r="14" spans="1:39" s="82" customFormat="1" ht="15.75" customHeight="1">
      <c r="A14" s="87" t="s">
        <v>124</v>
      </c>
      <c r="B14" s="87"/>
      <c r="C14" s="88">
        <v>7.13</v>
      </c>
      <c r="D14" s="84"/>
      <c r="E14" s="83"/>
      <c r="F14" s="87" t="s">
        <v>169</v>
      </c>
      <c r="G14" s="87"/>
      <c r="H14" s="88">
        <v>3.93</v>
      </c>
      <c r="I14" s="84"/>
      <c r="J14" s="83"/>
      <c r="K14" s="87" t="s">
        <v>215</v>
      </c>
      <c r="L14" s="87"/>
      <c r="M14" s="88">
        <v>39.12</v>
      </c>
      <c r="N14" s="84"/>
      <c r="O14" s="83"/>
      <c r="P14" s="87" t="s">
        <v>254</v>
      </c>
      <c r="Q14" s="87"/>
      <c r="R14" s="88">
        <v>153.74</v>
      </c>
      <c r="S14" s="84"/>
      <c r="T14" s="83"/>
      <c r="U14" s="87" t="s">
        <v>117</v>
      </c>
      <c r="V14" s="87"/>
      <c r="W14" s="88">
        <v>26.47</v>
      </c>
      <c r="X14" s="84"/>
      <c r="Y14" s="83"/>
      <c r="Z14" s="94" t="s">
        <v>276</v>
      </c>
      <c r="AB14" s="95">
        <v>67.7</v>
      </c>
      <c r="AC14" s="84"/>
      <c r="AD14" s="83"/>
      <c r="AE14" s="87" t="s">
        <v>323</v>
      </c>
      <c r="AF14" s="83"/>
      <c r="AG14" s="92">
        <v>42</v>
      </c>
      <c r="AH14" s="84"/>
      <c r="AI14" s="83"/>
      <c r="AJ14" s="87" t="s">
        <v>404</v>
      </c>
      <c r="AK14" s="83"/>
      <c r="AL14" s="90">
        <v>146.6783</v>
      </c>
      <c r="AM14" s="83"/>
    </row>
    <row r="15" spans="1:39" s="82" customFormat="1" ht="15.75" customHeight="1">
      <c r="A15" s="87" t="s">
        <v>130</v>
      </c>
      <c r="B15" s="87"/>
      <c r="C15" s="88">
        <v>20.83</v>
      </c>
      <c r="D15" s="84"/>
      <c r="E15" s="83"/>
      <c r="F15" s="87" t="s">
        <v>175</v>
      </c>
      <c r="G15" s="87"/>
      <c r="H15" s="88">
        <v>1.34</v>
      </c>
      <c r="I15" s="84"/>
      <c r="J15" s="83"/>
      <c r="K15" s="96" t="s">
        <v>220</v>
      </c>
      <c r="L15" s="96"/>
      <c r="M15" s="88">
        <v>25.35</v>
      </c>
      <c r="N15" s="84"/>
      <c r="O15" s="83"/>
      <c r="P15" s="87" t="s">
        <v>259</v>
      </c>
      <c r="Q15" s="87"/>
      <c r="R15" s="88">
        <v>261.7</v>
      </c>
      <c r="S15" s="84"/>
      <c r="T15" s="83"/>
      <c r="U15" s="87" t="s">
        <v>123</v>
      </c>
      <c r="V15" s="87"/>
      <c r="W15" s="88">
        <v>36.5</v>
      </c>
      <c r="X15" s="84"/>
      <c r="Y15" s="83"/>
      <c r="Z15" s="94" t="s">
        <v>277</v>
      </c>
      <c r="AB15" s="95">
        <v>681.8</v>
      </c>
      <c r="AC15" s="84"/>
      <c r="AD15" s="83"/>
      <c r="AE15" s="87" t="s">
        <v>324</v>
      </c>
      <c r="AF15" s="83"/>
      <c r="AG15" s="92">
        <v>62</v>
      </c>
      <c r="AH15" s="84"/>
      <c r="AI15" s="83"/>
      <c r="AJ15" s="87" t="s">
        <v>405</v>
      </c>
      <c r="AK15" s="83"/>
      <c r="AL15" s="90">
        <v>84.4858</v>
      </c>
      <c r="AM15" s="83"/>
    </row>
    <row r="16" spans="1:39" s="82" customFormat="1" ht="15.75" customHeight="1">
      <c r="A16" s="87" t="s">
        <v>136</v>
      </c>
      <c r="B16" s="87"/>
      <c r="C16" s="88">
        <v>0.69</v>
      </c>
      <c r="D16" s="84"/>
      <c r="E16" s="83"/>
      <c r="F16" s="87" t="s">
        <v>180</v>
      </c>
      <c r="G16" s="87"/>
      <c r="H16" s="88">
        <v>1.54</v>
      </c>
      <c r="I16" s="84"/>
      <c r="J16" s="83"/>
      <c r="K16" s="87" t="s">
        <v>226</v>
      </c>
      <c r="L16" s="87"/>
      <c r="M16" s="88">
        <v>28.4</v>
      </c>
      <c r="N16" s="84"/>
      <c r="O16" s="83"/>
      <c r="P16" s="87" t="s">
        <v>81</v>
      </c>
      <c r="Q16" s="87"/>
      <c r="R16" s="88">
        <v>41.18</v>
      </c>
      <c r="S16" s="84"/>
      <c r="T16" s="83"/>
      <c r="U16" s="87" t="s">
        <v>129</v>
      </c>
      <c r="V16" s="87"/>
      <c r="W16" s="88">
        <v>112.45</v>
      </c>
      <c r="X16" s="84"/>
      <c r="Y16" s="83"/>
      <c r="Z16" s="94" t="s">
        <v>278</v>
      </c>
      <c r="AB16" s="95">
        <v>269.3</v>
      </c>
      <c r="AC16" s="84"/>
      <c r="AD16" s="83"/>
      <c r="AE16" s="87" t="s">
        <v>274</v>
      </c>
      <c r="AF16" s="83"/>
      <c r="AG16" s="92">
        <v>89</v>
      </c>
      <c r="AH16" s="84"/>
      <c r="AI16" s="83"/>
      <c r="AJ16" s="87" t="s">
        <v>406</v>
      </c>
      <c r="AK16" s="83"/>
      <c r="AL16" s="90">
        <v>177.514</v>
      </c>
      <c r="AM16" s="83"/>
    </row>
    <row r="17" spans="1:39" s="82" customFormat="1" ht="15.75" customHeight="1">
      <c r="A17" s="87" t="s">
        <v>142</v>
      </c>
      <c r="B17" s="87"/>
      <c r="C17" s="88">
        <v>1.86</v>
      </c>
      <c r="D17" s="84"/>
      <c r="E17" s="83"/>
      <c r="F17" s="87" t="s">
        <v>186</v>
      </c>
      <c r="G17" s="87"/>
      <c r="H17" s="88">
        <v>2.16</v>
      </c>
      <c r="I17" s="84"/>
      <c r="J17" s="83"/>
      <c r="K17" s="87" t="s">
        <v>232</v>
      </c>
      <c r="L17" s="87"/>
      <c r="M17" s="88">
        <v>34.4</v>
      </c>
      <c r="N17" s="84"/>
      <c r="O17" s="83"/>
      <c r="P17" s="87" t="s">
        <v>86</v>
      </c>
      <c r="Q17" s="87"/>
      <c r="R17" s="88">
        <v>135.38</v>
      </c>
      <c r="S17" s="84"/>
      <c r="T17" s="83"/>
      <c r="U17" s="87" t="s">
        <v>135</v>
      </c>
      <c r="V17" s="87"/>
      <c r="W17" s="88">
        <v>197.97</v>
      </c>
      <c r="X17" s="84"/>
      <c r="Y17" s="83"/>
      <c r="Z17" s="94" t="s">
        <v>279</v>
      </c>
      <c r="AB17" s="95">
        <v>108.5</v>
      </c>
      <c r="AC17" s="84"/>
      <c r="AD17" s="83"/>
      <c r="AE17" s="87"/>
      <c r="AF17" s="83"/>
      <c r="AG17" s="92"/>
      <c r="AH17" s="84"/>
      <c r="AI17" s="83"/>
      <c r="AJ17" s="87" t="s">
        <v>407</v>
      </c>
      <c r="AK17" s="83"/>
      <c r="AL17" s="90">
        <v>361.6846</v>
      </c>
      <c r="AM17" s="83"/>
    </row>
    <row r="18" spans="1:39" s="82" customFormat="1" ht="15.75" customHeight="1">
      <c r="A18" s="87" t="s">
        <v>146</v>
      </c>
      <c r="B18" s="87"/>
      <c r="C18" s="88">
        <v>7.52</v>
      </c>
      <c r="D18" s="84"/>
      <c r="E18" s="83"/>
      <c r="F18" s="87" t="s">
        <v>192</v>
      </c>
      <c r="G18" s="87"/>
      <c r="H18" s="88">
        <v>3.95</v>
      </c>
      <c r="I18" s="84"/>
      <c r="J18" s="83"/>
      <c r="K18" s="87" t="s">
        <v>238</v>
      </c>
      <c r="L18" s="87"/>
      <c r="M18" s="88">
        <v>45.86</v>
      </c>
      <c r="N18" s="84"/>
      <c r="O18" s="83"/>
      <c r="P18" s="96" t="s">
        <v>92</v>
      </c>
      <c r="Q18" s="96"/>
      <c r="R18" s="88">
        <v>37.99</v>
      </c>
      <c r="S18" s="84"/>
      <c r="T18" s="83"/>
      <c r="U18" s="87" t="s">
        <v>141</v>
      </c>
      <c r="V18" s="87"/>
      <c r="W18" s="88">
        <v>72.75</v>
      </c>
      <c r="X18" s="84"/>
      <c r="Y18" s="83"/>
      <c r="Z18" s="94" t="s">
        <v>280</v>
      </c>
      <c r="AB18" s="95">
        <v>143.1</v>
      </c>
      <c r="AC18" s="84"/>
      <c r="AD18" s="83"/>
      <c r="AE18" s="85" t="s">
        <v>325</v>
      </c>
      <c r="AG18" s="89">
        <v>9359</v>
      </c>
      <c r="AH18" s="84"/>
      <c r="AI18" s="83"/>
      <c r="AJ18" s="87" t="s">
        <v>408</v>
      </c>
      <c r="AL18" s="90">
        <v>463.3817</v>
      </c>
      <c r="AM18" s="83"/>
    </row>
    <row r="19" spans="1:39" s="82" customFormat="1" ht="15.75" customHeight="1">
      <c r="A19" s="87" t="s">
        <v>151</v>
      </c>
      <c r="B19" s="87"/>
      <c r="C19" s="88">
        <v>2</v>
      </c>
      <c r="D19" s="84"/>
      <c r="E19" s="83"/>
      <c r="F19" s="87" t="s">
        <v>198</v>
      </c>
      <c r="G19" s="87"/>
      <c r="H19" s="88">
        <v>13.88</v>
      </c>
      <c r="I19" s="84"/>
      <c r="J19" s="83"/>
      <c r="K19" s="87" t="s">
        <v>244</v>
      </c>
      <c r="L19" s="87"/>
      <c r="M19" s="88">
        <v>7.62</v>
      </c>
      <c r="N19" s="84"/>
      <c r="O19" s="83"/>
      <c r="P19" s="87" t="s">
        <v>98</v>
      </c>
      <c r="Q19" s="87"/>
      <c r="R19" s="88">
        <v>89.86</v>
      </c>
      <c r="S19" s="84"/>
      <c r="T19" s="83"/>
      <c r="U19" s="87"/>
      <c r="V19" s="87"/>
      <c r="W19" s="88"/>
      <c r="X19" s="84"/>
      <c r="Y19" s="83"/>
      <c r="Z19" s="94" t="s">
        <v>281</v>
      </c>
      <c r="AB19" s="95">
        <v>107.1</v>
      </c>
      <c r="AC19" s="84"/>
      <c r="AD19" s="83"/>
      <c r="AE19" s="87" t="s">
        <v>326</v>
      </c>
      <c r="AF19" s="83"/>
      <c r="AG19" s="92">
        <v>880</v>
      </c>
      <c r="AH19" s="84"/>
      <c r="AI19" s="83"/>
      <c r="AJ19" s="87" t="s">
        <v>409</v>
      </c>
      <c r="AK19" s="83"/>
      <c r="AL19" s="90">
        <v>103.6846</v>
      </c>
      <c r="AM19" s="83"/>
    </row>
    <row r="20" spans="1:39" s="82" customFormat="1" ht="15.75" customHeight="1">
      <c r="A20" s="87" t="s">
        <v>157</v>
      </c>
      <c r="B20" s="87"/>
      <c r="C20" s="88">
        <v>4.93</v>
      </c>
      <c r="D20" s="84"/>
      <c r="E20" s="83"/>
      <c r="F20" s="87" t="s">
        <v>203</v>
      </c>
      <c r="G20" s="87"/>
      <c r="H20" s="88">
        <v>5.17</v>
      </c>
      <c r="I20" s="84"/>
      <c r="J20" s="83"/>
      <c r="K20" s="87" t="s">
        <v>248</v>
      </c>
      <c r="L20" s="87"/>
      <c r="M20" s="88">
        <v>20.61</v>
      </c>
      <c r="N20" s="84"/>
      <c r="O20" s="83"/>
      <c r="P20" s="87" t="s">
        <v>104</v>
      </c>
      <c r="Q20" s="87"/>
      <c r="R20" s="88">
        <v>54.79</v>
      </c>
      <c r="S20" s="84"/>
      <c r="T20" s="83"/>
      <c r="U20" s="97" t="s">
        <v>150</v>
      </c>
      <c r="V20" s="97"/>
      <c r="W20" s="86">
        <v>430.66</v>
      </c>
      <c r="X20" s="84"/>
      <c r="Y20" s="83"/>
      <c r="Z20" s="94" t="s">
        <v>282</v>
      </c>
      <c r="AB20" s="95">
        <v>341.3</v>
      </c>
      <c r="AC20" s="84"/>
      <c r="AD20" s="83"/>
      <c r="AE20" s="87" t="s">
        <v>328</v>
      </c>
      <c r="AF20" s="83"/>
      <c r="AG20" s="92">
        <v>1224</v>
      </c>
      <c r="AH20" s="84"/>
      <c r="AI20" s="83"/>
      <c r="AJ20" s="87" t="s">
        <v>410</v>
      </c>
      <c r="AK20" s="83"/>
      <c r="AL20" s="90">
        <v>224.1115</v>
      </c>
      <c r="AM20" s="83"/>
    </row>
    <row r="21" spans="1:39" s="82" customFormat="1" ht="15.75" customHeight="1">
      <c r="A21" s="87" t="s">
        <v>163</v>
      </c>
      <c r="B21" s="87"/>
      <c r="C21" s="88">
        <v>2.12</v>
      </c>
      <c r="D21" s="84"/>
      <c r="E21" s="83"/>
      <c r="F21" s="83"/>
      <c r="G21" s="83"/>
      <c r="H21" s="88"/>
      <c r="I21" s="84"/>
      <c r="J21" s="83"/>
      <c r="K21" s="87" t="s">
        <v>253</v>
      </c>
      <c r="L21" s="87"/>
      <c r="M21" s="88">
        <v>27.49</v>
      </c>
      <c r="N21" s="84"/>
      <c r="O21" s="83"/>
      <c r="P21" s="87" t="s">
        <v>108</v>
      </c>
      <c r="Q21" s="87"/>
      <c r="R21" s="88">
        <v>84.89</v>
      </c>
      <c r="S21" s="84"/>
      <c r="T21" s="83"/>
      <c r="U21" s="87" t="s">
        <v>156</v>
      </c>
      <c r="V21" s="87"/>
      <c r="W21" s="88">
        <v>377.15</v>
      </c>
      <c r="X21" s="84"/>
      <c r="Y21" s="83"/>
      <c r="Z21" s="94" t="s">
        <v>283</v>
      </c>
      <c r="AB21" s="95">
        <v>956</v>
      </c>
      <c r="AC21" s="84"/>
      <c r="AD21" s="83"/>
      <c r="AE21" s="87" t="s">
        <v>327</v>
      </c>
      <c r="AF21" s="83"/>
      <c r="AG21" s="92">
        <v>1152</v>
      </c>
      <c r="AH21" s="84"/>
      <c r="AI21" s="83"/>
      <c r="AJ21" s="87" t="s">
        <v>411</v>
      </c>
      <c r="AK21" s="83"/>
      <c r="AL21" s="90">
        <v>151.136</v>
      </c>
      <c r="AM21" s="83"/>
    </row>
    <row r="22" spans="1:39" s="82" customFormat="1" ht="15.75" customHeight="1">
      <c r="A22" s="87" t="s">
        <v>168</v>
      </c>
      <c r="B22" s="87"/>
      <c r="C22" s="88">
        <v>2.76</v>
      </c>
      <c r="D22" s="84"/>
      <c r="E22" s="83"/>
      <c r="F22" s="85" t="s">
        <v>214</v>
      </c>
      <c r="G22" s="85"/>
      <c r="H22" s="86">
        <v>638.17</v>
      </c>
      <c r="I22" s="84"/>
      <c r="J22" s="83"/>
      <c r="K22" s="87" t="s">
        <v>258</v>
      </c>
      <c r="L22" s="87"/>
      <c r="M22" s="88">
        <v>26.26</v>
      </c>
      <c r="N22" s="84"/>
      <c r="O22" s="83"/>
      <c r="P22" s="98"/>
      <c r="Q22" s="98"/>
      <c r="R22" s="99"/>
      <c r="S22" s="84"/>
      <c r="T22" s="83"/>
      <c r="U22" s="87" t="s">
        <v>162</v>
      </c>
      <c r="V22" s="87"/>
      <c r="W22" s="88">
        <v>53.51</v>
      </c>
      <c r="X22" s="84"/>
      <c r="Y22" s="83"/>
      <c r="Z22" s="94" t="s">
        <v>284</v>
      </c>
      <c r="AB22" s="95">
        <v>56.1</v>
      </c>
      <c r="AC22" s="84"/>
      <c r="AD22" s="83"/>
      <c r="AE22" s="87" t="s">
        <v>329</v>
      </c>
      <c r="AF22" s="83"/>
      <c r="AG22" s="92">
        <v>1748</v>
      </c>
      <c r="AH22" s="84"/>
      <c r="AI22" s="83"/>
      <c r="AJ22" s="87" t="s">
        <v>412</v>
      </c>
      <c r="AK22" s="83"/>
      <c r="AL22" s="90">
        <v>460.0473</v>
      </c>
      <c r="AM22" s="83"/>
    </row>
    <row r="23" spans="1:39" s="82" customFormat="1" ht="15.75" customHeight="1">
      <c r="A23" s="96" t="s">
        <v>174</v>
      </c>
      <c r="B23" s="96"/>
      <c r="C23" s="88">
        <v>3.63</v>
      </c>
      <c r="D23" s="84"/>
      <c r="E23" s="83"/>
      <c r="F23" s="87" t="s">
        <v>219</v>
      </c>
      <c r="G23" s="87"/>
      <c r="H23" s="88">
        <v>11.52</v>
      </c>
      <c r="I23" s="84"/>
      <c r="J23" s="83"/>
      <c r="K23" s="87" t="s">
        <v>264</v>
      </c>
      <c r="L23" s="87"/>
      <c r="M23" s="88">
        <v>20.1</v>
      </c>
      <c r="N23" s="84"/>
      <c r="O23" s="83"/>
      <c r="P23" s="85" t="s">
        <v>116</v>
      </c>
      <c r="Q23" s="85"/>
      <c r="R23" s="86">
        <v>378.75</v>
      </c>
      <c r="S23" s="84"/>
      <c r="T23" s="83"/>
      <c r="U23" s="87"/>
      <c r="V23" s="87"/>
      <c r="W23" s="88"/>
      <c r="X23" s="84"/>
      <c r="Y23" s="83"/>
      <c r="Z23" s="94" t="s">
        <v>285</v>
      </c>
      <c r="AB23" s="95">
        <v>202.1</v>
      </c>
      <c r="AC23" s="84"/>
      <c r="AD23" s="83"/>
      <c r="AE23" s="87" t="s">
        <v>330</v>
      </c>
      <c r="AF23" s="83"/>
      <c r="AG23" s="92">
        <v>406</v>
      </c>
      <c r="AH23" s="84"/>
      <c r="AI23" s="83"/>
      <c r="AJ23" s="87" t="s">
        <v>413</v>
      </c>
      <c r="AK23" s="83"/>
      <c r="AL23" s="90">
        <v>188.4387</v>
      </c>
      <c r="AM23" s="83"/>
    </row>
    <row r="24" spans="1:39" s="82" customFormat="1" ht="15.75" customHeight="1">
      <c r="A24" s="96" t="s">
        <v>179</v>
      </c>
      <c r="B24" s="96"/>
      <c r="C24" s="88">
        <v>18.12</v>
      </c>
      <c r="D24" s="84"/>
      <c r="E24" s="83"/>
      <c r="F24" s="87" t="s">
        <v>225</v>
      </c>
      <c r="G24" s="87"/>
      <c r="H24" s="88">
        <v>168.39</v>
      </c>
      <c r="I24" s="84"/>
      <c r="J24" s="83"/>
      <c r="K24" s="98"/>
      <c r="L24" s="98"/>
      <c r="M24" s="98"/>
      <c r="N24" s="84"/>
      <c r="O24" s="83"/>
      <c r="P24" s="87" t="s">
        <v>122</v>
      </c>
      <c r="Q24" s="87"/>
      <c r="R24" s="88">
        <v>147.67</v>
      </c>
      <c r="S24" s="84"/>
      <c r="T24" s="83"/>
      <c r="U24" s="85" t="s">
        <v>173</v>
      </c>
      <c r="V24" s="85"/>
      <c r="W24" s="86">
        <v>652.31</v>
      </c>
      <c r="X24" s="84"/>
      <c r="Y24" s="83"/>
      <c r="Z24" s="94" t="s">
        <v>286</v>
      </c>
      <c r="AB24" s="95">
        <v>284.8</v>
      </c>
      <c r="AC24" s="84"/>
      <c r="AD24" s="83"/>
      <c r="AE24" s="87" t="s">
        <v>331</v>
      </c>
      <c r="AF24" s="83"/>
      <c r="AG24" s="92">
        <v>51</v>
      </c>
      <c r="AH24" s="84"/>
      <c r="AI24" s="83"/>
      <c r="AJ24" s="87" t="s">
        <v>414</v>
      </c>
      <c r="AK24" s="83"/>
      <c r="AL24" s="90">
        <v>46.9529</v>
      </c>
      <c r="AM24" s="83"/>
    </row>
    <row r="25" spans="1:39" s="82" customFormat="1" ht="15.75" customHeight="1">
      <c r="A25" s="96" t="s">
        <v>185</v>
      </c>
      <c r="B25" s="96"/>
      <c r="C25" s="88">
        <v>4.3</v>
      </c>
      <c r="D25" s="84"/>
      <c r="E25" s="83"/>
      <c r="F25" s="87" t="s">
        <v>231</v>
      </c>
      <c r="G25" s="87"/>
      <c r="H25" s="88">
        <v>18.04</v>
      </c>
      <c r="I25" s="84"/>
      <c r="J25" s="83"/>
      <c r="K25" s="85" t="s">
        <v>80</v>
      </c>
      <c r="L25" s="85"/>
      <c r="M25" s="86">
        <v>622.7</v>
      </c>
      <c r="N25" s="84"/>
      <c r="O25" s="83"/>
      <c r="P25" s="87" t="s">
        <v>128</v>
      </c>
      <c r="Q25" s="87"/>
      <c r="R25" s="88">
        <v>73.47</v>
      </c>
      <c r="S25" s="84"/>
      <c r="T25" s="83"/>
      <c r="U25" s="87" t="s">
        <v>178</v>
      </c>
      <c r="V25" s="87"/>
      <c r="W25" s="88">
        <v>152.94</v>
      </c>
      <c r="X25" s="84"/>
      <c r="Y25" s="83"/>
      <c r="Z25" s="94" t="s">
        <v>287</v>
      </c>
      <c r="AB25" s="95">
        <v>199.1</v>
      </c>
      <c r="AC25" s="84"/>
      <c r="AD25" s="83"/>
      <c r="AE25" s="87" t="s">
        <v>332</v>
      </c>
      <c r="AF25" s="83"/>
      <c r="AG25" s="92">
        <v>207</v>
      </c>
      <c r="AH25" s="84"/>
      <c r="AI25" s="83"/>
      <c r="AJ25" s="87" t="s">
        <v>415</v>
      </c>
      <c r="AK25" s="83"/>
      <c r="AL25" s="90">
        <v>22.5357</v>
      </c>
      <c r="AM25" s="83"/>
    </row>
    <row r="26" spans="1:39" s="82" customFormat="1" ht="15.75" customHeight="1">
      <c r="A26" s="96" t="s">
        <v>191</v>
      </c>
      <c r="B26" s="96"/>
      <c r="C26" s="88">
        <v>7.6</v>
      </c>
      <c r="D26" s="84"/>
      <c r="E26" s="83"/>
      <c r="F26" s="87" t="s">
        <v>237</v>
      </c>
      <c r="G26" s="87"/>
      <c r="H26" s="88">
        <v>142.65</v>
      </c>
      <c r="I26" s="84"/>
      <c r="J26" s="83"/>
      <c r="K26" s="87" t="s">
        <v>85</v>
      </c>
      <c r="L26" s="87"/>
      <c r="M26" s="88">
        <v>50.34</v>
      </c>
      <c r="N26" s="84"/>
      <c r="O26" s="83"/>
      <c r="P26" s="87" t="s">
        <v>134</v>
      </c>
      <c r="Q26" s="87"/>
      <c r="R26" s="88">
        <v>147.13</v>
      </c>
      <c r="S26" s="84"/>
      <c r="T26" s="83"/>
      <c r="U26" s="87" t="s">
        <v>184</v>
      </c>
      <c r="V26" s="87"/>
      <c r="W26" s="88">
        <v>34.01</v>
      </c>
      <c r="X26" s="84"/>
      <c r="Y26" s="83"/>
      <c r="Z26" s="94" t="s">
        <v>288</v>
      </c>
      <c r="AB26" s="95">
        <v>521.7</v>
      </c>
      <c r="AC26" s="84"/>
      <c r="AD26" s="83"/>
      <c r="AE26" s="87" t="s">
        <v>333</v>
      </c>
      <c r="AF26" s="83"/>
      <c r="AG26" s="92">
        <v>292</v>
      </c>
      <c r="AH26" s="84"/>
      <c r="AI26" s="83"/>
      <c r="AJ26" s="87" t="s">
        <v>416</v>
      </c>
      <c r="AK26" s="83"/>
      <c r="AL26" s="90">
        <v>4.8103</v>
      </c>
      <c r="AM26" s="83"/>
    </row>
    <row r="27" spans="1:39" s="82" customFormat="1" ht="15.75" customHeight="1">
      <c r="A27" s="96" t="s">
        <v>197</v>
      </c>
      <c r="B27" s="96"/>
      <c r="C27" s="88">
        <v>6.83</v>
      </c>
      <c r="D27" s="84"/>
      <c r="E27" s="83"/>
      <c r="F27" s="87" t="s">
        <v>243</v>
      </c>
      <c r="G27" s="87"/>
      <c r="H27" s="88">
        <v>29.5</v>
      </c>
      <c r="I27" s="84"/>
      <c r="J27" s="83"/>
      <c r="K27" s="87" t="s">
        <v>91</v>
      </c>
      <c r="L27" s="87"/>
      <c r="M27" s="88">
        <v>41.5</v>
      </c>
      <c r="N27" s="84"/>
      <c r="O27" s="83"/>
      <c r="P27" s="87" t="s">
        <v>140</v>
      </c>
      <c r="Q27" s="87"/>
      <c r="R27" s="88">
        <v>10.48</v>
      </c>
      <c r="S27" s="84"/>
      <c r="T27" s="83"/>
      <c r="U27" s="87" t="s">
        <v>190</v>
      </c>
      <c r="V27" s="87"/>
      <c r="W27" s="88">
        <v>116.09</v>
      </c>
      <c r="X27" s="84"/>
      <c r="Y27" s="83"/>
      <c r="Z27" s="94" t="s">
        <v>274</v>
      </c>
      <c r="AB27" s="95">
        <v>339.4</v>
      </c>
      <c r="AC27" s="84"/>
      <c r="AD27" s="83"/>
      <c r="AE27" s="87" t="s">
        <v>334</v>
      </c>
      <c r="AF27" s="83"/>
      <c r="AG27" s="92">
        <v>916</v>
      </c>
      <c r="AH27" s="84"/>
      <c r="AI27" s="83"/>
      <c r="AJ27" s="87" t="s">
        <v>417</v>
      </c>
      <c r="AK27" s="83"/>
      <c r="AL27" s="90">
        <v>19.2789</v>
      </c>
      <c r="AM27" s="83"/>
    </row>
    <row r="28" spans="1:39" s="82" customFormat="1" ht="15.75" customHeight="1">
      <c r="A28" s="87" t="s">
        <v>202</v>
      </c>
      <c r="B28" s="87"/>
      <c r="C28" s="88">
        <v>13.97</v>
      </c>
      <c r="D28" s="84"/>
      <c r="E28" s="83"/>
      <c r="F28" s="87" t="s">
        <v>247</v>
      </c>
      <c r="G28" s="87"/>
      <c r="H28" s="88">
        <v>129.69</v>
      </c>
      <c r="I28" s="84"/>
      <c r="J28" s="83"/>
      <c r="K28" s="87" t="s">
        <v>97</v>
      </c>
      <c r="L28" s="87"/>
      <c r="M28" s="88">
        <v>88.72</v>
      </c>
      <c r="N28" s="84"/>
      <c r="O28" s="83"/>
      <c r="P28" s="98"/>
      <c r="Q28" s="98"/>
      <c r="R28" s="99"/>
      <c r="S28" s="84"/>
      <c r="T28" s="83"/>
      <c r="U28" s="87" t="s">
        <v>196</v>
      </c>
      <c r="V28" s="87"/>
      <c r="W28" s="88">
        <v>148.71</v>
      </c>
      <c r="X28" s="84"/>
      <c r="Y28" s="83"/>
      <c r="Z28" s="94"/>
      <c r="AB28" s="95"/>
      <c r="AC28" s="84"/>
      <c r="AD28" s="83"/>
      <c r="AE28" s="87" t="s">
        <v>335</v>
      </c>
      <c r="AF28" s="83"/>
      <c r="AG28" s="92">
        <v>198</v>
      </c>
      <c r="AH28" s="84"/>
      <c r="AI28" s="83"/>
      <c r="AJ28" s="87" t="s">
        <v>418</v>
      </c>
      <c r="AK28" s="83"/>
      <c r="AL28" s="90">
        <v>15.7551</v>
      </c>
      <c r="AM28" s="83"/>
    </row>
    <row r="29" spans="1:39" s="82" customFormat="1" ht="15.75" customHeight="1">
      <c r="A29" s="87" t="s">
        <v>208</v>
      </c>
      <c r="B29" s="87"/>
      <c r="C29" s="88">
        <v>0.63</v>
      </c>
      <c r="D29" s="84"/>
      <c r="E29" s="83"/>
      <c r="F29" s="87" t="s">
        <v>252</v>
      </c>
      <c r="G29" s="87"/>
      <c r="H29" s="88">
        <v>11.36</v>
      </c>
      <c r="I29" s="84"/>
      <c r="J29" s="83"/>
      <c r="K29" s="87" t="s">
        <v>103</v>
      </c>
      <c r="L29" s="87"/>
      <c r="M29" s="88">
        <v>92.08</v>
      </c>
      <c r="N29" s="84"/>
      <c r="O29" s="83"/>
      <c r="P29" s="85" t="s">
        <v>149</v>
      </c>
      <c r="Q29" s="85"/>
      <c r="R29" s="86">
        <v>588.83</v>
      </c>
      <c r="S29" s="84"/>
      <c r="T29" s="83"/>
      <c r="U29" s="87" t="s">
        <v>201</v>
      </c>
      <c r="V29" s="87"/>
      <c r="W29" s="88">
        <v>115.13</v>
      </c>
      <c r="X29" s="84"/>
      <c r="Y29" s="83"/>
      <c r="Z29" s="85" t="s">
        <v>313</v>
      </c>
      <c r="AB29" s="89">
        <v>2194</v>
      </c>
      <c r="AC29" s="84"/>
      <c r="AD29" s="83"/>
      <c r="AE29" s="87" t="s">
        <v>336</v>
      </c>
      <c r="AF29" s="83"/>
      <c r="AG29" s="92">
        <v>176</v>
      </c>
      <c r="AH29" s="84"/>
      <c r="AI29" s="83"/>
      <c r="AJ29" s="87" t="s">
        <v>419</v>
      </c>
      <c r="AK29" s="83"/>
      <c r="AL29" s="90">
        <v>19.5349</v>
      </c>
      <c r="AM29" s="83"/>
    </row>
    <row r="30" spans="1:39" s="82" customFormat="1" ht="15.75" customHeight="1">
      <c r="A30" s="87" t="s">
        <v>213</v>
      </c>
      <c r="B30" s="87"/>
      <c r="C30" s="88">
        <v>0.92</v>
      </c>
      <c r="D30" s="84"/>
      <c r="E30" s="83"/>
      <c r="F30" s="87" t="s">
        <v>257</v>
      </c>
      <c r="G30" s="87"/>
      <c r="H30" s="88">
        <v>15.67</v>
      </c>
      <c r="I30" s="84"/>
      <c r="J30" s="83"/>
      <c r="K30" s="87" t="s">
        <v>107</v>
      </c>
      <c r="L30" s="87"/>
      <c r="M30" s="88">
        <v>141.12</v>
      </c>
      <c r="N30" s="84"/>
      <c r="O30" s="83"/>
      <c r="P30" s="87" t="s">
        <v>155</v>
      </c>
      <c r="Q30" s="87"/>
      <c r="R30" s="88">
        <v>29.62</v>
      </c>
      <c r="S30" s="84"/>
      <c r="T30" s="83"/>
      <c r="U30" s="87" t="s">
        <v>207</v>
      </c>
      <c r="V30" s="87"/>
      <c r="W30" s="88">
        <v>60.09</v>
      </c>
      <c r="X30" s="84"/>
      <c r="Y30" s="83"/>
      <c r="Z30" s="87" t="s">
        <v>294</v>
      </c>
      <c r="AB30" s="95">
        <v>424.6</v>
      </c>
      <c r="AC30" s="84"/>
      <c r="AD30" s="83"/>
      <c r="AE30" s="87" t="s">
        <v>337</v>
      </c>
      <c r="AF30" s="83"/>
      <c r="AG30" s="92">
        <v>155</v>
      </c>
      <c r="AH30" s="84"/>
      <c r="AI30" s="83"/>
      <c r="AJ30" s="87" t="s">
        <v>274</v>
      </c>
      <c r="AK30" s="83"/>
      <c r="AL30" s="90">
        <v>20.3019999999988</v>
      </c>
      <c r="AM30" s="83"/>
    </row>
    <row r="31" spans="1:39" s="82" customFormat="1" ht="15.75" customHeight="1">
      <c r="A31" s="87" t="s">
        <v>218</v>
      </c>
      <c r="B31" s="87"/>
      <c r="C31" s="88">
        <v>1.75</v>
      </c>
      <c r="D31" s="84"/>
      <c r="E31" s="83"/>
      <c r="F31" s="96" t="s">
        <v>263</v>
      </c>
      <c r="G31" s="96"/>
      <c r="H31" s="88">
        <v>22.63</v>
      </c>
      <c r="I31" s="84"/>
      <c r="J31" s="83"/>
      <c r="K31" s="87" t="s">
        <v>113</v>
      </c>
      <c r="L31" s="87"/>
      <c r="M31" s="88">
        <v>160.56</v>
      </c>
      <c r="N31" s="84"/>
      <c r="O31" s="83"/>
      <c r="P31" s="87" t="s">
        <v>161</v>
      </c>
      <c r="Q31" s="87"/>
      <c r="R31" s="88">
        <v>64.52</v>
      </c>
      <c r="S31" s="84"/>
      <c r="T31" s="83"/>
      <c r="U31" s="87" t="s">
        <v>212</v>
      </c>
      <c r="V31" s="87"/>
      <c r="W31" s="88">
        <v>25.34</v>
      </c>
      <c r="X31" s="84"/>
      <c r="Y31" s="83"/>
      <c r="Z31" s="87" t="s">
        <v>295</v>
      </c>
      <c r="AB31" s="95">
        <v>180.9</v>
      </c>
      <c r="AC31" s="84"/>
      <c r="AD31" s="83"/>
      <c r="AE31" s="87" t="s">
        <v>338</v>
      </c>
      <c r="AF31" s="83"/>
      <c r="AG31" s="92">
        <v>336</v>
      </c>
      <c r="AH31" s="84"/>
      <c r="AI31" s="83"/>
      <c r="AJ31" s="87"/>
      <c r="AK31" s="83"/>
      <c r="AL31" s="92"/>
      <c r="AM31" s="83"/>
    </row>
    <row r="32" spans="1:39" s="82" customFormat="1" ht="15.75" customHeight="1">
      <c r="A32" s="87" t="s">
        <v>224</v>
      </c>
      <c r="B32" s="87"/>
      <c r="C32" s="88">
        <v>2.53</v>
      </c>
      <c r="D32" s="84"/>
      <c r="E32" s="83"/>
      <c r="F32" s="87" t="s">
        <v>79</v>
      </c>
      <c r="G32" s="87"/>
      <c r="H32" s="88">
        <v>10.94</v>
      </c>
      <c r="I32" s="84"/>
      <c r="J32" s="83"/>
      <c r="K32" s="87" t="s">
        <v>221</v>
      </c>
      <c r="L32" s="87"/>
      <c r="M32" s="88">
        <v>19.55</v>
      </c>
      <c r="N32" s="84"/>
      <c r="O32" s="83"/>
      <c r="P32" s="87" t="s">
        <v>167</v>
      </c>
      <c r="Q32" s="87"/>
      <c r="R32" s="88">
        <v>62.39</v>
      </c>
      <c r="S32" s="84"/>
      <c r="T32" s="83"/>
      <c r="U32" s="87"/>
      <c r="V32" s="87"/>
      <c r="W32" s="88"/>
      <c r="X32" s="84"/>
      <c r="Y32" s="83"/>
      <c r="Z32" s="87" t="s">
        <v>296</v>
      </c>
      <c r="AB32" s="95">
        <v>77.3</v>
      </c>
      <c r="AC32" s="84"/>
      <c r="AD32" s="83"/>
      <c r="AE32" s="87" t="s">
        <v>339</v>
      </c>
      <c r="AF32" s="83"/>
      <c r="AG32" s="92">
        <v>1506</v>
      </c>
      <c r="AH32" s="84"/>
      <c r="AI32" s="83"/>
      <c r="AJ32" s="87"/>
      <c r="AK32" s="83"/>
      <c r="AL32" s="92"/>
      <c r="AM32" s="83"/>
    </row>
    <row r="33" spans="1:39" s="82" customFormat="1" ht="15.75" customHeight="1">
      <c r="A33" s="87" t="s">
        <v>230</v>
      </c>
      <c r="B33" s="87"/>
      <c r="C33" s="88">
        <v>19.47</v>
      </c>
      <c r="D33" s="84"/>
      <c r="E33" s="83"/>
      <c r="F33" s="87" t="s">
        <v>84</v>
      </c>
      <c r="G33" s="87"/>
      <c r="H33" s="88">
        <v>8.69</v>
      </c>
      <c r="I33" s="84"/>
      <c r="J33" s="83"/>
      <c r="K33" s="96" t="s">
        <v>227</v>
      </c>
      <c r="L33" s="96"/>
      <c r="M33" s="88">
        <v>8</v>
      </c>
      <c r="N33" s="84"/>
      <c r="O33" s="83"/>
      <c r="P33" s="87" t="s">
        <v>172</v>
      </c>
      <c r="Q33" s="87"/>
      <c r="R33" s="88">
        <v>66.27</v>
      </c>
      <c r="S33" s="84"/>
      <c r="T33" s="83"/>
      <c r="U33" s="85" t="s">
        <v>223</v>
      </c>
      <c r="V33" s="85"/>
      <c r="W33" s="86">
        <v>609.8</v>
      </c>
      <c r="X33" s="84"/>
      <c r="Y33" s="83"/>
      <c r="Z33" s="87" t="s">
        <v>297</v>
      </c>
      <c r="AB33" s="95">
        <v>44.8</v>
      </c>
      <c r="AC33" s="84"/>
      <c r="AD33" s="83"/>
      <c r="AE33" s="87" t="s">
        <v>340</v>
      </c>
      <c r="AF33" s="83"/>
      <c r="AG33" s="92">
        <v>52</v>
      </c>
      <c r="AH33" s="84"/>
      <c r="AI33" s="83"/>
      <c r="AJ33" s="87"/>
      <c r="AK33" s="83"/>
      <c r="AL33" s="92"/>
      <c r="AM33" s="83"/>
    </row>
    <row r="34" spans="1:39" s="82" customFormat="1" ht="15.75" customHeight="1">
      <c r="A34" s="87" t="s">
        <v>236</v>
      </c>
      <c r="B34" s="87"/>
      <c r="C34" s="88">
        <v>1.44</v>
      </c>
      <c r="D34" s="84"/>
      <c r="E34" s="83"/>
      <c r="F34" s="87" t="s">
        <v>90</v>
      </c>
      <c r="G34" s="87"/>
      <c r="H34" s="88">
        <v>4.17</v>
      </c>
      <c r="I34" s="84"/>
      <c r="J34" s="83"/>
      <c r="K34" s="87" t="s">
        <v>233</v>
      </c>
      <c r="L34" s="87"/>
      <c r="M34" s="88">
        <v>10.29</v>
      </c>
      <c r="N34" s="84"/>
      <c r="O34" s="83"/>
      <c r="P34" s="87" t="s">
        <v>177</v>
      </c>
      <c r="Q34" s="87"/>
      <c r="R34" s="88">
        <v>57.95</v>
      </c>
      <c r="S34" s="84"/>
      <c r="T34" s="83"/>
      <c r="U34" s="87" t="s">
        <v>229</v>
      </c>
      <c r="V34" s="87"/>
      <c r="W34" s="88">
        <v>56.95</v>
      </c>
      <c r="X34" s="84"/>
      <c r="Y34" s="83"/>
      <c r="Z34" s="87" t="s">
        <v>298</v>
      </c>
      <c r="AB34" s="95">
        <v>43.2</v>
      </c>
      <c r="AC34" s="84"/>
      <c r="AD34" s="83"/>
      <c r="AE34" s="87" t="s">
        <v>341</v>
      </c>
      <c r="AF34" s="83"/>
      <c r="AG34" s="92">
        <v>60</v>
      </c>
      <c r="AH34" s="84"/>
      <c r="AI34" s="83"/>
      <c r="AJ34" s="87"/>
      <c r="AK34" s="83"/>
      <c r="AL34" s="92"/>
      <c r="AM34" s="83"/>
    </row>
    <row r="35" spans="1:39" s="82" customFormat="1" ht="15.75" customHeight="1">
      <c r="A35" s="87" t="s">
        <v>242</v>
      </c>
      <c r="B35" s="87"/>
      <c r="C35" s="88">
        <v>3.22</v>
      </c>
      <c r="D35" s="84"/>
      <c r="E35" s="83"/>
      <c r="F35" s="87" t="s">
        <v>96</v>
      </c>
      <c r="G35" s="87"/>
      <c r="H35" s="88">
        <v>7.28</v>
      </c>
      <c r="I35" s="84"/>
      <c r="J35" s="83"/>
      <c r="K35" s="87" t="s">
        <v>239</v>
      </c>
      <c r="L35" s="87"/>
      <c r="M35" s="88">
        <v>10.54</v>
      </c>
      <c r="N35" s="84"/>
      <c r="O35" s="83"/>
      <c r="P35" s="87" t="s">
        <v>183</v>
      </c>
      <c r="Q35" s="87"/>
      <c r="R35" s="88">
        <v>59.7</v>
      </c>
      <c r="S35" s="84"/>
      <c r="T35" s="83"/>
      <c r="U35" s="87" t="s">
        <v>235</v>
      </c>
      <c r="V35" s="87"/>
      <c r="W35" s="88">
        <v>45.41</v>
      </c>
      <c r="X35" s="84"/>
      <c r="Y35" s="83"/>
      <c r="Z35" s="87" t="s">
        <v>299</v>
      </c>
      <c r="AB35" s="95">
        <v>29.6</v>
      </c>
      <c r="AC35" s="84"/>
      <c r="AD35" s="83"/>
      <c r="AE35" s="87"/>
      <c r="AF35" s="83"/>
      <c r="AG35" s="92"/>
      <c r="AH35" s="84"/>
      <c r="AI35" s="83"/>
      <c r="AJ35" s="100"/>
      <c r="AK35" s="83"/>
      <c r="AL35" s="92"/>
      <c r="AM35" s="83"/>
    </row>
    <row r="36" spans="1:39" s="82" customFormat="1" ht="15.75" customHeight="1">
      <c r="A36" s="87" t="s">
        <v>246</v>
      </c>
      <c r="B36" s="87"/>
      <c r="C36" s="88">
        <v>1.55</v>
      </c>
      <c r="D36" s="84"/>
      <c r="E36" s="83"/>
      <c r="F36" s="87" t="s">
        <v>102</v>
      </c>
      <c r="G36" s="87"/>
      <c r="H36" s="88">
        <v>57.64</v>
      </c>
      <c r="I36" s="84"/>
      <c r="J36" s="83"/>
      <c r="K36" s="98"/>
      <c r="L36" s="98"/>
      <c r="M36" s="99"/>
      <c r="N36" s="84"/>
      <c r="O36" s="83"/>
      <c r="P36" s="87" t="s">
        <v>189</v>
      </c>
      <c r="Q36" s="87"/>
      <c r="R36" s="88">
        <v>33.81</v>
      </c>
      <c r="S36" s="84"/>
      <c r="T36" s="83"/>
      <c r="U36" s="87" t="s">
        <v>241</v>
      </c>
      <c r="V36" s="87"/>
      <c r="W36" s="88">
        <v>56.38</v>
      </c>
      <c r="X36" s="84"/>
      <c r="Y36" s="83"/>
      <c r="Z36" s="87" t="s">
        <v>300</v>
      </c>
      <c r="AB36" s="95">
        <v>33.3</v>
      </c>
      <c r="AC36" s="84"/>
      <c r="AD36" s="83"/>
      <c r="AE36" s="85" t="s">
        <v>383</v>
      </c>
      <c r="AG36" s="89">
        <v>5835</v>
      </c>
      <c r="AH36" s="84"/>
      <c r="AI36" s="83"/>
      <c r="AJ36" s="101"/>
      <c r="AL36" s="102"/>
      <c r="AM36" s="83"/>
    </row>
    <row r="37" spans="1:39" s="82" customFormat="1" ht="15.75" customHeight="1">
      <c r="A37" s="87" t="s">
        <v>251</v>
      </c>
      <c r="B37" s="87"/>
      <c r="C37" s="88">
        <v>5.44</v>
      </c>
      <c r="D37" s="84"/>
      <c r="E37" s="83"/>
      <c r="F37" s="83"/>
      <c r="G37" s="83"/>
      <c r="H37" s="88"/>
      <c r="I37" s="84"/>
      <c r="J37" s="83"/>
      <c r="K37" s="85" t="s">
        <v>121</v>
      </c>
      <c r="L37" s="85"/>
      <c r="M37" s="86">
        <v>500.06</v>
      </c>
      <c r="N37" s="84"/>
      <c r="O37" s="83"/>
      <c r="P37" s="87" t="s">
        <v>195</v>
      </c>
      <c r="Q37" s="87"/>
      <c r="R37" s="88">
        <v>214.57</v>
      </c>
      <c r="S37" s="84"/>
      <c r="T37" s="83"/>
      <c r="U37" s="87" t="s">
        <v>245</v>
      </c>
      <c r="V37" s="87"/>
      <c r="W37" s="88">
        <v>121.35</v>
      </c>
      <c r="X37" s="84"/>
      <c r="Y37" s="83"/>
      <c r="Z37" s="87" t="s">
        <v>301</v>
      </c>
      <c r="AA37" s="83"/>
      <c r="AB37" s="95">
        <v>73</v>
      </c>
      <c r="AC37" s="84"/>
      <c r="AD37" s="83"/>
      <c r="AE37" s="87" t="s">
        <v>384</v>
      </c>
      <c r="AF37" s="83"/>
      <c r="AG37" s="90">
        <v>67.4004</v>
      </c>
      <c r="AH37" s="84"/>
      <c r="AI37" s="83"/>
      <c r="AJ37" s="103"/>
      <c r="AK37" s="83"/>
      <c r="AL37" s="92"/>
      <c r="AM37" s="83"/>
    </row>
    <row r="38" spans="1:39" s="82" customFormat="1" ht="15.75" customHeight="1">
      <c r="A38" s="87" t="s">
        <v>256</v>
      </c>
      <c r="B38" s="87"/>
      <c r="C38" s="88">
        <v>7.98</v>
      </c>
      <c r="D38" s="84"/>
      <c r="E38" s="83"/>
      <c r="F38" s="85" t="s">
        <v>112</v>
      </c>
      <c r="G38" s="85"/>
      <c r="H38" s="86">
        <v>1713.78</v>
      </c>
      <c r="I38" s="84"/>
      <c r="J38" s="83"/>
      <c r="K38" s="87" t="s">
        <v>127</v>
      </c>
      <c r="L38" s="87"/>
      <c r="M38" s="88">
        <v>137.58</v>
      </c>
      <c r="N38" s="84"/>
      <c r="O38" s="83"/>
      <c r="P38" s="83"/>
      <c r="Q38" s="83"/>
      <c r="R38" s="83"/>
      <c r="S38" s="84"/>
      <c r="T38" s="83"/>
      <c r="U38" s="87" t="s">
        <v>250</v>
      </c>
      <c r="V38" s="87"/>
      <c r="W38" s="88">
        <v>116.81</v>
      </c>
      <c r="X38" s="84"/>
      <c r="Y38" s="83"/>
      <c r="Z38" s="87" t="s">
        <v>302</v>
      </c>
      <c r="AA38" s="83"/>
      <c r="AB38" s="95">
        <v>69.4</v>
      </c>
      <c r="AC38" s="84"/>
      <c r="AD38" s="83"/>
      <c r="AE38" s="87" t="s">
        <v>385</v>
      </c>
      <c r="AF38" s="83"/>
      <c r="AG38" s="90">
        <v>19.893</v>
      </c>
      <c r="AH38" s="84"/>
      <c r="AI38" s="83"/>
      <c r="AJ38" s="87"/>
      <c r="AK38" s="83"/>
      <c r="AL38" s="92"/>
      <c r="AM38" s="83"/>
    </row>
    <row r="39" spans="1:39" s="82" customFormat="1" ht="15.75" customHeight="1">
      <c r="A39" s="87" t="s">
        <v>262</v>
      </c>
      <c r="B39" s="87"/>
      <c r="C39" s="88">
        <v>8.46</v>
      </c>
      <c r="D39" s="84"/>
      <c r="E39" s="83"/>
      <c r="F39" s="87" t="s">
        <v>115</v>
      </c>
      <c r="G39" s="87"/>
      <c r="H39" s="88">
        <v>288.51</v>
      </c>
      <c r="I39" s="84"/>
      <c r="J39" s="83"/>
      <c r="K39" s="87" t="s">
        <v>133</v>
      </c>
      <c r="L39" s="87"/>
      <c r="M39" s="88">
        <v>79.67</v>
      </c>
      <c r="N39" s="84"/>
      <c r="O39" s="83"/>
      <c r="P39" s="85" t="s">
        <v>206</v>
      </c>
      <c r="Q39" s="85"/>
      <c r="R39" s="86">
        <v>666.11</v>
      </c>
      <c r="S39" s="84"/>
      <c r="T39" s="83"/>
      <c r="U39" s="87" t="s">
        <v>255</v>
      </c>
      <c r="V39" s="87"/>
      <c r="W39" s="88">
        <v>39.95</v>
      </c>
      <c r="X39" s="84"/>
      <c r="Y39" s="83"/>
      <c r="Z39" s="87" t="s">
        <v>303</v>
      </c>
      <c r="AA39" s="83"/>
      <c r="AB39" s="95">
        <v>90.4</v>
      </c>
      <c r="AC39" s="84"/>
      <c r="AD39" s="83"/>
      <c r="AE39" s="87" t="s">
        <v>386</v>
      </c>
      <c r="AF39" s="83"/>
      <c r="AG39" s="90">
        <v>16.6112</v>
      </c>
      <c r="AH39" s="84"/>
      <c r="AI39" s="83"/>
      <c r="AJ39" s="87"/>
      <c r="AK39" s="83"/>
      <c r="AL39" s="92"/>
      <c r="AM39" s="83"/>
    </row>
    <row r="40" spans="1:39" s="82" customFormat="1" ht="15.75" customHeight="1">
      <c r="A40" s="87" t="s">
        <v>78</v>
      </c>
      <c r="B40" s="87"/>
      <c r="C40" s="88">
        <v>33.59</v>
      </c>
      <c r="D40" s="84"/>
      <c r="E40" s="83"/>
      <c r="F40" s="87" t="s">
        <v>120</v>
      </c>
      <c r="G40" s="87"/>
      <c r="H40" s="88">
        <v>608.05</v>
      </c>
      <c r="I40" s="84"/>
      <c r="J40" s="83"/>
      <c r="K40" s="87" t="s">
        <v>139</v>
      </c>
      <c r="L40" s="87"/>
      <c r="M40" s="88">
        <v>134.87</v>
      </c>
      <c r="N40" s="84"/>
      <c r="O40" s="83"/>
      <c r="P40" s="87" t="s">
        <v>211</v>
      </c>
      <c r="Q40" s="87"/>
      <c r="R40" s="88">
        <v>112.11</v>
      </c>
      <c r="S40" s="84"/>
      <c r="T40" s="83"/>
      <c r="U40" s="87" t="s">
        <v>261</v>
      </c>
      <c r="V40" s="87"/>
      <c r="W40" s="88">
        <v>172.95</v>
      </c>
      <c r="X40" s="84"/>
      <c r="Y40" s="83"/>
      <c r="Z40" s="87" t="s">
        <v>304</v>
      </c>
      <c r="AA40" s="83"/>
      <c r="AB40" s="95">
        <v>269.9</v>
      </c>
      <c r="AC40" s="84"/>
      <c r="AD40" s="83"/>
      <c r="AE40" s="87" t="s">
        <v>387</v>
      </c>
      <c r="AF40" s="83"/>
      <c r="AG40" s="90">
        <v>36.0107</v>
      </c>
      <c r="AH40" s="84"/>
      <c r="AI40" s="83"/>
      <c r="AJ40" s="87"/>
      <c r="AK40" s="83"/>
      <c r="AL40" s="92"/>
      <c r="AM40" s="83"/>
    </row>
    <row r="41" spans="1:39" s="82" customFormat="1" ht="15.75" customHeight="1">
      <c r="A41" s="87" t="s">
        <v>83</v>
      </c>
      <c r="B41" s="87"/>
      <c r="C41" s="88">
        <v>12.45</v>
      </c>
      <c r="D41" s="84"/>
      <c r="E41" s="83"/>
      <c r="F41" s="87" t="s">
        <v>126</v>
      </c>
      <c r="G41" s="87"/>
      <c r="H41" s="88">
        <v>644.61</v>
      </c>
      <c r="I41" s="84"/>
      <c r="J41" s="83"/>
      <c r="K41" s="87" t="s">
        <v>145</v>
      </c>
      <c r="L41" s="87"/>
      <c r="M41" s="88">
        <v>147.94</v>
      </c>
      <c r="N41" s="84"/>
      <c r="O41" s="83"/>
      <c r="P41" s="87" t="s">
        <v>217</v>
      </c>
      <c r="Q41" s="87"/>
      <c r="R41" s="88">
        <v>126.74</v>
      </c>
      <c r="S41" s="84"/>
      <c r="T41" s="83"/>
      <c r="U41" s="87"/>
      <c r="V41" s="87"/>
      <c r="W41" s="88"/>
      <c r="X41" s="84"/>
      <c r="Y41" s="83"/>
      <c r="Z41" s="87" t="s">
        <v>305</v>
      </c>
      <c r="AA41" s="83"/>
      <c r="AB41" s="95">
        <v>147.5</v>
      </c>
      <c r="AC41" s="84"/>
      <c r="AD41" s="83"/>
      <c r="AE41" s="87" t="s">
        <v>388</v>
      </c>
      <c r="AF41" s="83"/>
      <c r="AG41" s="90">
        <v>333.9593</v>
      </c>
      <c r="AH41" s="84"/>
      <c r="AI41" s="83"/>
      <c r="AJ41" s="87"/>
      <c r="AK41" s="83"/>
      <c r="AL41" s="92"/>
      <c r="AM41" s="83"/>
    </row>
    <row r="42" spans="1:39" s="82" customFormat="1" ht="15.75" customHeight="1">
      <c r="A42" s="87" t="s">
        <v>89</v>
      </c>
      <c r="B42" s="87"/>
      <c r="C42" s="88">
        <v>0.9</v>
      </c>
      <c r="D42" s="84"/>
      <c r="E42" s="83"/>
      <c r="F42" s="87" t="s">
        <v>132</v>
      </c>
      <c r="G42" s="87"/>
      <c r="H42" s="88">
        <v>14.91</v>
      </c>
      <c r="I42" s="84"/>
      <c r="J42" s="83"/>
      <c r="K42" s="98"/>
      <c r="L42" s="98"/>
      <c r="M42" s="99"/>
      <c r="N42" s="84"/>
      <c r="O42" s="83"/>
      <c r="P42" s="87" t="s">
        <v>222</v>
      </c>
      <c r="Q42" s="87"/>
      <c r="R42" s="88">
        <v>114.83</v>
      </c>
      <c r="S42" s="84"/>
      <c r="T42" s="83"/>
      <c r="X42" s="84"/>
      <c r="Y42" s="83"/>
      <c r="Z42" s="87" t="s">
        <v>306</v>
      </c>
      <c r="AA42" s="83"/>
      <c r="AB42" s="95">
        <v>100.7</v>
      </c>
      <c r="AC42" s="84"/>
      <c r="AD42" s="83"/>
      <c r="AE42" s="87" t="s">
        <v>389</v>
      </c>
      <c r="AF42" s="83"/>
      <c r="AG42" s="90">
        <v>136.7905</v>
      </c>
      <c r="AH42" s="84"/>
      <c r="AI42" s="83"/>
      <c r="AJ42" s="87"/>
      <c r="AK42" s="83"/>
      <c r="AL42" s="92"/>
      <c r="AM42" s="83"/>
    </row>
    <row r="43" spans="1:39" s="82" customFormat="1" ht="15.75" customHeight="1">
      <c r="A43" s="87" t="s">
        <v>95</v>
      </c>
      <c r="B43" s="87"/>
      <c r="C43" s="88">
        <v>4.45</v>
      </c>
      <c r="D43" s="84"/>
      <c r="E43" s="83"/>
      <c r="F43" s="87" t="s">
        <v>138</v>
      </c>
      <c r="G43" s="87"/>
      <c r="H43" s="88">
        <v>24.44</v>
      </c>
      <c r="I43" s="84"/>
      <c r="J43" s="83"/>
      <c r="K43" s="97" t="s">
        <v>154</v>
      </c>
      <c r="L43" s="97"/>
      <c r="M43" s="86">
        <v>632.03</v>
      </c>
      <c r="N43" s="84"/>
      <c r="O43" s="83"/>
      <c r="P43" s="87" t="s">
        <v>228</v>
      </c>
      <c r="Q43" s="87"/>
      <c r="R43" s="88">
        <v>66.41</v>
      </c>
      <c r="S43" s="84"/>
      <c r="T43" s="83"/>
      <c r="X43" s="84"/>
      <c r="Y43" s="83"/>
      <c r="Z43" s="87" t="s">
        <v>307</v>
      </c>
      <c r="AA43" s="83"/>
      <c r="AB43" s="95">
        <v>84.7</v>
      </c>
      <c r="AC43" s="84"/>
      <c r="AD43" s="83"/>
      <c r="AE43" s="87" t="s">
        <v>390</v>
      </c>
      <c r="AF43" s="83"/>
      <c r="AG43" s="90">
        <v>103.4183</v>
      </c>
      <c r="AH43" s="84"/>
      <c r="AI43" s="83"/>
      <c r="AJ43" s="87"/>
      <c r="AK43" s="83"/>
      <c r="AL43" s="92"/>
      <c r="AM43" s="83"/>
    </row>
    <row r="44" spans="1:39" s="82" customFormat="1" ht="15.75" customHeight="1">
      <c r="A44" s="87" t="s">
        <v>101</v>
      </c>
      <c r="B44" s="87"/>
      <c r="C44" s="88">
        <v>22.35</v>
      </c>
      <c r="D44" s="84"/>
      <c r="E44" s="83"/>
      <c r="F44" s="87" t="s">
        <v>144</v>
      </c>
      <c r="G44" s="87"/>
      <c r="H44" s="88">
        <v>20.39</v>
      </c>
      <c r="I44" s="84"/>
      <c r="J44" s="83"/>
      <c r="K44" s="87" t="s">
        <v>160</v>
      </c>
      <c r="L44" s="87"/>
      <c r="M44" s="88">
        <v>148.28</v>
      </c>
      <c r="N44" s="84"/>
      <c r="O44" s="83"/>
      <c r="P44" s="87" t="s">
        <v>234</v>
      </c>
      <c r="Q44" s="87"/>
      <c r="R44" s="88">
        <v>107.06</v>
      </c>
      <c r="S44" s="84"/>
      <c r="T44" s="83"/>
      <c r="X44" s="84"/>
      <c r="Y44" s="83"/>
      <c r="Z44" s="87" t="s">
        <v>308</v>
      </c>
      <c r="AA44" s="83"/>
      <c r="AB44" s="95">
        <v>49.5</v>
      </c>
      <c r="AC44" s="84"/>
      <c r="AD44" s="83"/>
      <c r="AE44" s="87" t="s">
        <v>391</v>
      </c>
      <c r="AF44" s="83"/>
      <c r="AG44" s="90">
        <v>84.2987</v>
      </c>
      <c r="AH44" s="84"/>
      <c r="AI44" s="83"/>
      <c r="AJ44" s="87"/>
      <c r="AK44" s="83"/>
      <c r="AL44" s="92"/>
      <c r="AM44" s="83"/>
    </row>
    <row r="45" spans="1:39" s="82" customFormat="1" ht="15.75" customHeight="1">
      <c r="A45" s="87" t="s">
        <v>106</v>
      </c>
      <c r="B45" s="87"/>
      <c r="C45" s="88">
        <v>6.16</v>
      </c>
      <c r="D45" s="84"/>
      <c r="E45" s="83"/>
      <c r="F45" s="87" t="s">
        <v>148</v>
      </c>
      <c r="G45" s="87"/>
      <c r="H45" s="88">
        <v>29.98</v>
      </c>
      <c r="I45" s="84"/>
      <c r="J45" s="83"/>
      <c r="K45" s="87" t="s">
        <v>166</v>
      </c>
      <c r="L45" s="87"/>
      <c r="M45" s="88">
        <v>141.91</v>
      </c>
      <c r="N45" s="84"/>
      <c r="O45" s="83"/>
      <c r="P45" s="87" t="s">
        <v>240</v>
      </c>
      <c r="Q45" s="87"/>
      <c r="R45" s="88">
        <v>138.96</v>
      </c>
      <c r="S45" s="84"/>
      <c r="T45" s="83"/>
      <c r="X45" s="84"/>
      <c r="Y45" s="83"/>
      <c r="Z45" s="87" t="s">
        <v>309</v>
      </c>
      <c r="AA45" s="83"/>
      <c r="AB45" s="95">
        <v>116.1</v>
      </c>
      <c r="AC45" s="84"/>
      <c r="AD45" s="83"/>
      <c r="AE45" s="87" t="s">
        <v>392</v>
      </c>
      <c r="AF45" s="83"/>
      <c r="AG45" s="90">
        <v>31.0208</v>
      </c>
      <c r="AH45" s="84"/>
      <c r="AI45" s="83"/>
      <c r="AJ45" s="87"/>
      <c r="AK45" s="83"/>
      <c r="AL45" s="92"/>
      <c r="AM45" s="83"/>
    </row>
    <row r="46" spans="1:39" s="82" customFormat="1" ht="15.75" customHeight="1">
      <c r="A46" s="87" t="s">
        <v>111</v>
      </c>
      <c r="B46" s="87"/>
      <c r="C46" s="88">
        <v>1.64</v>
      </c>
      <c r="D46" s="84"/>
      <c r="E46" s="83"/>
      <c r="F46" s="87" t="s">
        <v>153</v>
      </c>
      <c r="G46" s="87"/>
      <c r="H46" s="88">
        <v>32.76</v>
      </c>
      <c r="I46" s="84"/>
      <c r="J46" s="83"/>
      <c r="K46" s="87" t="s">
        <v>171</v>
      </c>
      <c r="L46" s="87"/>
      <c r="M46" s="88">
        <v>82.45</v>
      </c>
      <c r="N46" s="84"/>
      <c r="O46" s="83"/>
      <c r="P46" s="87"/>
      <c r="Q46" s="87"/>
      <c r="R46" s="88"/>
      <c r="S46" s="84"/>
      <c r="T46" s="83"/>
      <c r="X46" s="84"/>
      <c r="Y46" s="83"/>
      <c r="Z46" s="87" t="s">
        <v>310</v>
      </c>
      <c r="AA46" s="83"/>
      <c r="AB46" s="95">
        <v>208</v>
      </c>
      <c r="AC46" s="84"/>
      <c r="AD46" s="83"/>
      <c r="AE46" s="87" t="s">
        <v>393</v>
      </c>
      <c r="AF46" s="83"/>
      <c r="AG46" s="90">
        <v>209.2017</v>
      </c>
      <c r="AH46" s="84"/>
      <c r="AI46" s="83"/>
      <c r="AJ46" s="87"/>
      <c r="AK46" s="83"/>
      <c r="AL46" s="92"/>
      <c r="AM46" s="83"/>
    </row>
    <row r="47" spans="1:39" s="82" customFormat="1" ht="15.75" customHeight="1">
      <c r="A47" s="104" t="s">
        <v>114</v>
      </c>
      <c r="B47" s="104"/>
      <c r="C47" s="105">
        <v>58.87</v>
      </c>
      <c r="D47" s="106"/>
      <c r="E47" s="107"/>
      <c r="F47" s="104" t="s">
        <v>159</v>
      </c>
      <c r="G47" s="104"/>
      <c r="H47" s="105">
        <v>18.58</v>
      </c>
      <c r="I47" s="106"/>
      <c r="J47" s="107"/>
      <c r="K47" s="104" t="s">
        <v>176</v>
      </c>
      <c r="L47" s="104"/>
      <c r="M47" s="105">
        <v>119.96</v>
      </c>
      <c r="N47" s="106"/>
      <c r="O47" s="130"/>
      <c r="P47" s="131" t="s">
        <v>426</v>
      </c>
      <c r="Q47" s="131"/>
      <c r="R47" s="132">
        <v>998.55</v>
      </c>
      <c r="S47" s="106"/>
      <c r="T47" s="107"/>
      <c r="U47" s="107"/>
      <c r="V47" s="107"/>
      <c r="W47" s="107"/>
      <c r="X47" s="106"/>
      <c r="Y47" s="107"/>
      <c r="Z47" s="104" t="s">
        <v>311</v>
      </c>
      <c r="AA47" s="107"/>
      <c r="AB47" s="108">
        <v>151.1</v>
      </c>
      <c r="AC47" s="106"/>
      <c r="AD47" s="107"/>
      <c r="AE47" s="104" t="s">
        <v>394</v>
      </c>
      <c r="AF47" s="107"/>
      <c r="AG47" s="109">
        <v>111.557</v>
      </c>
      <c r="AH47" s="106"/>
      <c r="AI47" s="107"/>
      <c r="AJ47" s="104"/>
      <c r="AK47" s="107"/>
      <c r="AL47" s="110"/>
      <c r="AM47" s="107"/>
    </row>
    <row r="48" spans="1:39" ht="14.25" customHeight="1">
      <c r="A48" s="44" t="s">
        <v>462</v>
      </c>
      <c r="D48" s="45"/>
      <c r="E48" s="45"/>
      <c r="I48" s="45"/>
      <c r="J48" s="45"/>
      <c r="L48" s="37"/>
      <c r="M48" s="44"/>
      <c r="N48" s="45"/>
      <c r="O48" s="45"/>
      <c r="P48" s="129"/>
      <c r="Q48" s="37"/>
      <c r="R48" s="44"/>
      <c r="S48" s="45"/>
      <c r="T48" s="45"/>
      <c r="X48" s="45"/>
      <c r="Y48" s="45"/>
      <c r="AC48" s="45"/>
      <c r="AD48" s="45"/>
      <c r="AH48" s="45"/>
      <c r="AI48" s="45"/>
      <c r="AJ48" s="37"/>
      <c r="AM48" s="45"/>
    </row>
    <row r="49" spans="1:39" ht="14.25" customHeight="1">
      <c r="A49" s="40" t="s">
        <v>464</v>
      </c>
      <c r="D49" s="44"/>
      <c r="E49" s="44"/>
      <c r="I49" s="44"/>
      <c r="J49" s="44"/>
      <c r="N49" s="44"/>
      <c r="O49" s="44"/>
      <c r="Q49" s="37"/>
      <c r="R49" s="44"/>
      <c r="S49" s="44"/>
      <c r="T49" s="44"/>
      <c r="X49" s="44"/>
      <c r="Y49" s="44"/>
      <c r="AC49" s="44"/>
      <c r="AD49" s="44"/>
      <c r="AH49" s="44"/>
      <c r="AI49" s="44"/>
      <c r="AJ49" s="37"/>
      <c r="AM49" s="44"/>
    </row>
    <row r="50" spans="1:39" ht="14.25" customHeight="1">
      <c r="A50" s="40" t="s">
        <v>465</v>
      </c>
      <c r="D50" s="44"/>
      <c r="E50" s="44"/>
      <c r="I50" s="44"/>
      <c r="J50" s="44"/>
      <c r="N50" s="44"/>
      <c r="O50" s="44"/>
      <c r="Q50" s="37"/>
      <c r="R50" s="44"/>
      <c r="S50" s="44"/>
      <c r="T50" s="44"/>
      <c r="X50" s="44"/>
      <c r="Y50" s="44"/>
      <c r="AC50" s="44"/>
      <c r="AD50" s="44"/>
      <c r="AH50" s="44"/>
      <c r="AI50" s="44"/>
      <c r="AJ50" s="37"/>
      <c r="AM50" s="44"/>
    </row>
    <row r="51" spans="26:38" ht="16.5" customHeight="1">
      <c r="Z51" s="44"/>
      <c r="AA51" s="44"/>
      <c r="AB51" s="44"/>
      <c r="AF51" s="44"/>
      <c r="AG51" s="44"/>
      <c r="AJ51" s="37"/>
      <c r="AK51" s="44"/>
      <c r="AL51" s="44"/>
    </row>
    <row r="52" spans="26:38" ht="16.5" customHeight="1">
      <c r="Z52" s="44"/>
      <c r="AA52" s="44"/>
      <c r="AB52" s="44"/>
      <c r="AF52" s="44"/>
      <c r="AG52" s="44"/>
      <c r="AJ52" s="37"/>
      <c r="AK52" s="44"/>
      <c r="AL52" s="44"/>
    </row>
    <row r="53" spans="26:36" ht="16.5" customHeight="1">
      <c r="Z53" s="44"/>
      <c r="AA53" s="44"/>
      <c r="AB53" s="44"/>
      <c r="AJ53" s="37"/>
    </row>
    <row r="54" spans="26:36" ht="16.5" customHeight="1">
      <c r="Z54" s="44"/>
      <c r="AA54" s="44"/>
      <c r="AB54" s="44"/>
      <c r="AJ54" s="37"/>
    </row>
    <row r="55" spans="26:36" ht="16.5" customHeight="1">
      <c r="Z55" s="44"/>
      <c r="AA55" s="44"/>
      <c r="AB55" s="44"/>
      <c r="AJ55" s="37"/>
    </row>
    <row r="56" ht="16.5" customHeight="1">
      <c r="AJ56" s="37"/>
    </row>
    <row r="57" ht="16.5" customHeight="1">
      <c r="AJ57" s="37"/>
    </row>
    <row r="58" ht="16.5" customHeight="1">
      <c r="AJ58" s="37"/>
    </row>
    <row r="59" ht="16.5" customHeight="1">
      <c r="AJ59" s="37"/>
    </row>
    <row r="60" ht="16.5" customHeight="1">
      <c r="AJ60" s="37"/>
    </row>
    <row r="61" ht="16.5" customHeight="1">
      <c r="AJ61" s="37"/>
    </row>
    <row r="62" ht="16.5" customHeight="1">
      <c r="AJ62" s="37"/>
    </row>
    <row r="63" ht="16.5" customHeight="1">
      <c r="AJ63" s="37"/>
    </row>
    <row r="64" ht="16.5" customHeight="1">
      <c r="AJ64" s="37"/>
    </row>
    <row r="65" ht="16.5" customHeight="1">
      <c r="AJ65" s="37"/>
    </row>
    <row r="66" ht="16.5" customHeight="1">
      <c r="AJ66" s="37"/>
    </row>
    <row r="67" ht="16.5" customHeight="1">
      <c r="AJ67" s="37"/>
    </row>
    <row r="68" ht="16.5" customHeight="1">
      <c r="AJ68" s="37"/>
    </row>
    <row r="69" ht="16.5" customHeight="1">
      <c r="AJ69" s="37"/>
    </row>
    <row r="70" ht="16.5" customHeight="1">
      <c r="AJ70" s="37"/>
    </row>
    <row r="71" ht="16.5" customHeight="1">
      <c r="AJ71" s="37"/>
    </row>
    <row r="72" ht="16.5" customHeight="1">
      <c r="AJ72" s="37"/>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r:id="rId1"/>
  <colBreaks count="2" manualBreakCount="2">
    <brk id="14" max="49" man="1"/>
    <brk id="29" max="49" man="1"/>
  </colBreaks>
</worksheet>
</file>

<file path=xl/worksheets/sheet6.xml><?xml version="1.0" encoding="utf-8"?>
<worksheet xmlns="http://schemas.openxmlformats.org/spreadsheetml/2006/main" xmlns:r="http://schemas.openxmlformats.org/officeDocument/2006/relationships">
  <sheetPr>
    <tabColor theme="0"/>
  </sheetPr>
  <dimension ref="A1:L17"/>
  <sheetViews>
    <sheetView showGridLines="0" zoomScaleSheetLayoutView="85" zoomScalePageLayoutView="0" workbookViewId="0" topLeftCell="A1">
      <selection activeCell="C50" sqref="C50"/>
    </sheetView>
  </sheetViews>
  <sheetFormatPr defaultColWidth="9.00390625" defaultRowHeight="12.75" customHeight="1"/>
  <cols>
    <col min="1" max="1" width="12.25390625" style="17" customWidth="1"/>
    <col min="2" max="2" width="7.50390625" style="36" customWidth="1"/>
    <col min="3" max="3" width="7.625" style="17" customWidth="1"/>
    <col min="4" max="4" width="6.625" style="17" customWidth="1"/>
    <col min="5" max="5" width="7.625" style="17" customWidth="1"/>
    <col min="6" max="6" width="6.625" style="17" customWidth="1"/>
    <col min="7" max="7" width="7.625" style="17" customWidth="1"/>
    <col min="8" max="8" width="6.625" style="17" customWidth="1"/>
    <col min="9" max="9" width="7.625" style="17" customWidth="1"/>
    <col min="10" max="10" width="6.625" style="17" customWidth="1"/>
    <col min="11" max="11" width="7.625" style="17" customWidth="1"/>
    <col min="12" max="12" width="6.625" style="17" customWidth="1"/>
    <col min="13" max="16384" width="9.00390625" style="17" customWidth="1"/>
  </cols>
  <sheetData>
    <row r="1" spans="1:11" ht="16.5" customHeight="1">
      <c r="A1" s="63" t="s">
        <v>366</v>
      </c>
      <c r="I1" s="34"/>
      <c r="K1" s="34" t="s">
        <v>461</v>
      </c>
    </row>
    <row r="2" ht="3.75" customHeight="1" thickBot="1">
      <c r="A2" s="16"/>
    </row>
    <row r="3" spans="1:11" ht="40.5" customHeight="1">
      <c r="A3" s="111" t="s">
        <v>342</v>
      </c>
      <c r="B3" s="151" t="s">
        <v>456</v>
      </c>
      <c r="C3" s="152"/>
      <c r="D3" s="151" t="s">
        <v>457</v>
      </c>
      <c r="E3" s="152"/>
      <c r="F3" s="151" t="s">
        <v>458</v>
      </c>
      <c r="G3" s="152"/>
      <c r="H3" s="151" t="s">
        <v>459</v>
      </c>
      <c r="I3" s="152"/>
      <c r="J3" s="151" t="s">
        <v>460</v>
      </c>
      <c r="K3" s="153"/>
    </row>
    <row r="4" spans="1:12" ht="40.5" customHeight="1">
      <c r="A4" s="22"/>
      <c r="B4" s="8" t="s">
        <v>343</v>
      </c>
      <c r="C4" s="9" t="s">
        <v>0</v>
      </c>
      <c r="D4" s="10" t="s">
        <v>343</v>
      </c>
      <c r="E4" s="9" t="s">
        <v>0</v>
      </c>
      <c r="F4" s="10" t="s">
        <v>343</v>
      </c>
      <c r="G4" s="9" t="s">
        <v>0</v>
      </c>
      <c r="H4" s="10" t="s">
        <v>343</v>
      </c>
      <c r="I4" s="9" t="s">
        <v>0</v>
      </c>
      <c r="J4" s="10" t="s">
        <v>343</v>
      </c>
      <c r="K4" s="11" t="s">
        <v>0</v>
      </c>
      <c r="L4" s="36"/>
    </row>
    <row r="5" spans="2:12" s="7" customFormat="1" ht="31.5" customHeight="1">
      <c r="B5" s="12" t="s">
        <v>468</v>
      </c>
      <c r="C5" s="138" t="s">
        <v>469</v>
      </c>
      <c r="D5" s="139" t="s">
        <v>468</v>
      </c>
      <c r="E5" s="138" t="s">
        <v>469</v>
      </c>
      <c r="F5" s="139" t="s">
        <v>468</v>
      </c>
      <c r="G5" s="138" t="s">
        <v>469</v>
      </c>
      <c r="H5" s="139" t="s">
        <v>468</v>
      </c>
      <c r="I5" s="138" t="s">
        <v>469</v>
      </c>
      <c r="J5" s="139" t="s">
        <v>468</v>
      </c>
      <c r="K5" s="13" t="s">
        <v>469</v>
      </c>
      <c r="L5" s="17"/>
    </row>
    <row r="6" spans="1:12" s="7" customFormat="1" ht="31.5" customHeight="1">
      <c r="A6" s="17" t="s">
        <v>424</v>
      </c>
      <c r="B6" s="69">
        <v>45941</v>
      </c>
      <c r="C6" s="70">
        <v>100</v>
      </c>
      <c r="D6" s="71">
        <v>45941</v>
      </c>
      <c r="E6" s="70">
        <v>100</v>
      </c>
      <c r="F6" s="71">
        <v>45941</v>
      </c>
      <c r="G6" s="70">
        <v>100</v>
      </c>
      <c r="H6" s="71">
        <v>45916</v>
      </c>
      <c r="I6" s="70">
        <v>100</v>
      </c>
      <c r="J6" s="71">
        <v>45916</v>
      </c>
      <c r="K6" s="70">
        <v>100</v>
      </c>
      <c r="L6" s="17"/>
    </row>
    <row r="7" spans="1:12" s="7" customFormat="1" ht="31.5" customHeight="1">
      <c r="A7" s="17" t="s">
        <v>344</v>
      </c>
      <c r="B7" s="69">
        <v>3401</v>
      </c>
      <c r="C7" s="70">
        <f>B7/B6*100</f>
        <v>7.402973378899022</v>
      </c>
      <c r="D7" s="71">
        <v>3382</v>
      </c>
      <c r="E7" s="70">
        <f>D7/D6*100</f>
        <v>7.361615985720816</v>
      </c>
      <c r="F7" s="71">
        <v>3358</v>
      </c>
      <c r="G7" s="70">
        <f>F7/F6*100</f>
        <v>7.309375068022028</v>
      </c>
      <c r="H7" s="71">
        <v>3342</v>
      </c>
      <c r="I7" s="70">
        <v>7.28</v>
      </c>
      <c r="J7" s="71">
        <v>3318</v>
      </c>
      <c r="K7" s="70">
        <v>7.23</v>
      </c>
      <c r="L7" s="17"/>
    </row>
    <row r="8" spans="1:12" s="7" customFormat="1" ht="31.5" customHeight="1">
      <c r="A8" s="17" t="s">
        <v>345</v>
      </c>
      <c r="B8" s="69">
        <v>5588</v>
      </c>
      <c r="C8" s="70">
        <f>B8/B6*100</f>
        <v>12.16342700420104</v>
      </c>
      <c r="D8" s="71">
        <v>5564</v>
      </c>
      <c r="E8" s="70">
        <f>D8/D6*100</f>
        <v>12.111186086502252</v>
      </c>
      <c r="F8" s="71">
        <v>5538</v>
      </c>
      <c r="G8" s="70">
        <f>F8/F6*100</f>
        <v>12.054591758995233</v>
      </c>
      <c r="H8" s="71">
        <v>5490</v>
      </c>
      <c r="I8" s="70">
        <v>11.96</v>
      </c>
      <c r="J8" s="71">
        <v>5447</v>
      </c>
      <c r="K8" s="70">
        <f>J8/J6*100</f>
        <v>11.862967157417893</v>
      </c>
      <c r="L8" s="17"/>
    </row>
    <row r="9" spans="1:12" s="7" customFormat="1" ht="31.5" customHeight="1">
      <c r="A9" s="17" t="s">
        <v>346</v>
      </c>
      <c r="B9" s="69">
        <v>6265</v>
      </c>
      <c r="C9" s="70">
        <f>B9/B6*100</f>
        <v>13.637056224287672</v>
      </c>
      <c r="D9" s="71">
        <v>6306</v>
      </c>
      <c r="E9" s="70">
        <f>D9/D6*100</f>
        <v>13.726301125356436</v>
      </c>
      <c r="F9" s="71">
        <v>6349</v>
      </c>
      <c r="G9" s="70">
        <f>F9/F6*100</f>
        <v>13.81989943623343</v>
      </c>
      <c r="H9" s="71">
        <v>6380</v>
      </c>
      <c r="I9" s="70">
        <v>13.9</v>
      </c>
      <c r="J9" s="71">
        <v>6415</v>
      </c>
      <c r="K9" s="70">
        <v>13.97</v>
      </c>
      <c r="L9" s="17"/>
    </row>
    <row r="10" spans="1:12" s="7" customFormat="1" ht="31.5" customHeight="1">
      <c r="A10" s="17" t="s">
        <v>347</v>
      </c>
      <c r="B10" s="69">
        <v>9</v>
      </c>
      <c r="C10" s="70">
        <f>B10/B6*100</f>
        <v>0.01959034413704534</v>
      </c>
      <c r="D10" s="71">
        <v>9</v>
      </c>
      <c r="E10" s="70">
        <f>D10/D6*100</f>
        <v>0.01959034413704534</v>
      </c>
      <c r="F10" s="71">
        <v>9</v>
      </c>
      <c r="G10" s="70">
        <f>F10/F6*100</f>
        <v>0.01959034413704534</v>
      </c>
      <c r="H10" s="71">
        <v>8</v>
      </c>
      <c r="I10" s="70">
        <v>0.01</v>
      </c>
      <c r="J10" s="71">
        <v>8</v>
      </c>
      <c r="K10" s="70">
        <v>0.01</v>
      </c>
      <c r="L10" s="17"/>
    </row>
    <row r="11" spans="1:12" s="7" customFormat="1" ht="31.5" customHeight="1">
      <c r="A11" s="17" t="s">
        <v>348</v>
      </c>
      <c r="B11" s="69">
        <v>10114</v>
      </c>
      <c r="C11" s="70">
        <f>B11/B6*100</f>
        <v>22.015193400230732</v>
      </c>
      <c r="D11" s="71">
        <v>10103</v>
      </c>
      <c r="E11" s="70">
        <f>D11/D6*100</f>
        <v>21.991249646285453</v>
      </c>
      <c r="F11" s="71">
        <v>10099</v>
      </c>
      <c r="G11" s="70">
        <f>F11/F6*100</f>
        <v>21.98254282666899</v>
      </c>
      <c r="H11" s="71">
        <v>10104</v>
      </c>
      <c r="I11" s="70">
        <v>22.01</v>
      </c>
      <c r="J11" s="71">
        <v>10085</v>
      </c>
      <c r="K11" s="70">
        <v>21.96</v>
      </c>
      <c r="L11" s="17"/>
    </row>
    <row r="12" spans="1:12" s="7" customFormat="1" ht="31.5" customHeight="1">
      <c r="A12" s="17" t="s">
        <v>349</v>
      </c>
      <c r="B12" s="69">
        <v>518</v>
      </c>
      <c r="C12" s="70">
        <f>B12/B6*100</f>
        <v>1.1275331403321651</v>
      </c>
      <c r="D12" s="71">
        <v>515</v>
      </c>
      <c r="E12" s="70">
        <f>D12/D6*100</f>
        <v>1.1210030256198167</v>
      </c>
      <c r="F12" s="71">
        <v>511</v>
      </c>
      <c r="G12" s="70">
        <f>F12/F6*100</f>
        <v>1.112296206003352</v>
      </c>
      <c r="H12" s="71">
        <v>517</v>
      </c>
      <c r="I12" s="70">
        <f>H12/H6*100</f>
        <v>1.1259691610767488</v>
      </c>
      <c r="J12" s="71">
        <v>516</v>
      </c>
      <c r="K12" s="70">
        <f>J12/J6*100</f>
        <v>1.1237912710166391</v>
      </c>
      <c r="L12" s="17"/>
    </row>
    <row r="13" spans="1:11" ht="31.5" customHeight="1">
      <c r="A13" s="17" t="s">
        <v>350</v>
      </c>
      <c r="B13" s="69">
        <v>2636</v>
      </c>
      <c r="C13" s="70">
        <f>B13/B6*100</f>
        <v>5.737794127250169</v>
      </c>
      <c r="D13" s="71">
        <v>2635</v>
      </c>
      <c r="E13" s="70">
        <f>D13/D6*100</f>
        <v>5.735617422346053</v>
      </c>
      <c r="F13" s="71">
        <v>2656</v>
      </c>
      <c r="G13" s="70">
        <f>F13/F6*100</f>
        <v>5.781328225332492</v>
      </c>
      <c r="H13" s="71">
        <v>2688</v>
      </c>
      <c r="I13" s="70">
        <f>H13/H6*100</f>
        <v>5.85416848157505</v>
      </c>
      <c r="J13" s="71">
        <v>2722</v>
      </c>
      <c r="K13" s="70">
        <v>5.93</v>
      </c>
    </row>
    <row r="14" spans="1:11" ht="31.5" customHeight="1">
      <c r="A14" s="31" t="s">
        <v>351</v>
      </c>
      <c r="B14" s="72">
        <v>17410</v>
      </c>
      <c r="C14" s="73">
        <v>37.89</v>
      </c>
      <c r="D14" s="74">
        <v>17427</v>
      </c>
      <c r="E14" s="73">
        <f>D14/D6*100</f>
        <v>37.93343636403213</v>
      </c>
      <c r="F14" s="74">
        <v>17421</v>
      </c>
      <c r="G14" s="73">
        <v>37.93</v>
      </c>
      <c r="H14" s="74">
        <v>17387</v>
      </c>
      <c r="I14" s="73">
        <v>37.86</v>
      </c>
      <c r="J14" s="74">
        <v>17405</v>
      </c>
      <c r="K14" s="73">
        <v>37.92</v>
      </c>
    </row>
    <row r="15" ht="3.75" customHeight="1" hidden="1">
      <c r="A15" s="16"/>
    </row>
    <row r="16" spans="1:11" ht="15.75" customHeight="1">
      <c r="A16" s="7" t="s">
        <v>365</v>
      </c>
      <c r="B16" s="71"/>
      <c r="C16" s="70"/>
      <c r="D16" s="71"/>
      <c r="E16" s="70"/>
      <c r="F16" s="71"/>
      <c r="G16" s="70"/>
      <c r="H16" s="71"/>
      <c r="I16" s="70"/>
      <c r="J16" s="71"/>
      <c r="K16" s="70"/>
    </row>
    <row r="17" spans="1:11" ht="15.75" customHeight="1">
      <c r="A17" s="7"/>
      <c r="B17" s="71"/>
      <c r="C17" s="70"/>
      <c r="D17" s="71"/>
      <c r="E17" s="70"/>
      <c r="F17" s="71"/>
      <c r="G17" s="70"/>
      <c r="H17" s="71"/>
      <c r="I17" s="70"/>
      <c r="J17" s="71"/>
      <c r="K17" s="70"/>
    </row>
  </sheetData>
  <sheetProtection/>
  <mergeCells count="5">
    <mergeCell ref="B3:C3"/>
    <mergeCell ref="D3:E3"/>
    <mergeCell ref="F3:G3"/>
    <mergeCell ref="H3:I3"/>
    <mergeCell ref="J3:K3"/>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高崎市総務部庶務課統計担当</dc:creator>
  <cp:keywords/>
  <dc:description/>
  <cp:lastModifiedBy>takasaki</cp:lastModifiedBy>
  <cp:lastPrinted>2018-03-15T05:16:55Z</cp:lastPrinted>
  <dcterms:created xsi:type="dcterms:W3CDTF">2003-01-28T07:26:05Z</dcterms:created>
  <dcterms:modified xsi:type="dcterms:W3CDTF">2018-04-03T01:22:08Z</dcterms:modified>
  <cp:category/>
  <cp:version/>
  <cp:contentType/>
  <cp:contentStatus/>
</cp:coreProperties>
</file>