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担当\H29高崎市の統計\高崎市の統計PH用\"/>
    </mc:Choice>
  </mc:AlternateContent>
  <bookViews>
    <workbookView xWindow="600" yWindow="120" windowWidth="19395" windowHeight="7830" activeTab="11"/>
  </bookViews>
  <sheets>
    <sheet name="01" sheetId="1" r:id="rId1"/>
    <sheet name="02" sheetId="10" r:id="rId2"/>
    <sheet name="03" sheetId="9" r:id="rId3"/>
    <sheet name="04" sheetId="12" r:id="rId4"/>
    <sheet name="05" sheetId="7" r:id="rId5"/>
    <sheet name="06" sheetId="6" r:id="rId6"/>
    <sheet name="07" sheetId="5" r:id="rId7"/>
    <sheet name="08" sheetId="4" r:id="rId8"/>
    <sheet name="09" sheetId="2" r:id="rId9"/>
    <sheet name="10" sheetId="3" r:id="rId10"/>
    <sheet name="11" sheetId="16" r:id="rId11"/>
    <sheet name="12" sheetId="14" r:id="rId12"/>
  </sheets>
  <definedNames>
    <definedName name="_xlnm.Print_Area" localSheetId="0">'01'!$A$1:$P$49</definedName>
    <definedName name="_xlnm.Print_Area" localSheetId="1">'02'!$A$1:$K$50</definedName>
    <definedName name="_xlnm.Print_Area" localSheetId="2">'03'!$A$1:$M$47</definedName>
    <definedName name="_xlnm.Print_Area" localSheetId="3">'04'!$A$1:$I$49</definedName>
    <definedName name="_xlnm.Print_Area" localSheetId="4">'05'!$A$1:$O$49</definedName>
    <definedName name="_xlnm.Print_Area" localSheetId="5">'06'!$A$1:$L$48</definedName>
    <definedName name="_xlnm.Print_Area" localSheetId="6">'07'!$A$1:$W$44</definedName>
    <definedName name="_xlnm.Print_Area" localSheetId="7">'08'!$A$1:$AO$43</definedName>
  </definedNames>
  <calcPr calcId="162913"/>
</workbook>
</file>

<file path=xl/calcChain.xml><?xml version="1.0" encoding="utf-8"?>
<calcChain xmlns="http://schemas.openxmlformats.org/spreadsheetml/2006/main">
  <c r="D25" i="16" l="1"/>
  <c r="C25" i="16"/>
  <c r="D24" i="16"/>
  <c r="C24" i="16"/>
  <c r="D23" i="16"/>
  <c r="C23" i="16"/>
  <c r="D22" i="16"/>
  <c r="C22" i="16"/>
  <c r="D21" i="16"/>
  <c r="C21" i="16"/>
  <c r="D12" i="16"/>
  <c r="C12" i="16"/>
  <c r="D11" i="16"/>
  <c r="C11" i="16"/>
  <c r="D10" i="16"/>
  <c r="C10" i="16"/>
  <c r="D9" i="16"/>
  <c r="C9" i="16"/>
  <c r="D8" i="16"/>
  <c r="C8" i="16"/>
  <c r="J43" i="10" l="1"/>
  <c r="K43" i="10"/>
  <c r="I43" i="10"/>
  <c r="J39" i="10"/>
  <c r="K39" i="10"/>
  <c r="I39" i="10"/>
  <c r="J32" i="10"/>
  <c r="K32" i="10"/>
  <c r="I32" i="10"/>
  <c r="J27" i="10"/>
  <c r="K27" i="10"/>
  <c r="I27" i="10"/>
  <c r="J24" i="10"/>
  <c r="K24" i="10"/>
  <c r="I24" i="10"/>
  <c r="J10" i="10"/>
  <c r="K10" i="10"/>
  <c r="I10" i="10"/>
  <c r="F5" i="14" l="1"/>
  <c r="E5" i="14"/>
  <c r="D5" i="14"/>
  <c r="C5" i="14"/>
  <c r="B5" i="14"/>
  <c r="C43" i="12" l="1"/>
  <c r="D43" i="12"/>
  <c r="E43" i="12"/>
  <c r="F43" i="12"/>
  <c r="G43" i="12"/>
  <c r="H43" i="12"/>
  <c r="B43" i="12"/>
  <c r="C39" i="12"/>
  <c r="D39" i="12"/>
  <c r="E39" i="12"/>
  <c r="F39" i="12"/>
  <c r="G39" i="12"/>
  <c r="H39" i="12"/>
  <c r="I39" i="12"/>
  <c r="B39" i="12"/>
  <c r="C32" i="12"/>
  <c r="D32" i="12"/>
  <c r="E32" i="12"/>
  <c r="F32" i="12"/>
  <c r="G32" i="12"/>
  <c r="H32" i="12"/>
  <c r="B32" i="12"/>
  <c r="C27" i="12"/>
  <c r="D27" i="12"/>
  <c r="E27" i="12"/>
  <c r="F27" i="12"/>
  <c r="G27" i="12"/>
  <c r="H27" i="12"/>
  <c r="I27" i="12"/>
  <c r="B27" i="12"/>
  <c r="C24" i="12"/>
  <c r="D24" i="12"/>
  <c r="E24" i="12"/>
  <c r="F24" i="12"/>
  <c r="G24" i="12"/>
  <c r="B24" i="12"/>
  <c r="C10" i="12"/>
  <c r="D10" i="12"/>
  <c r="E10" i="12"/>
  <c r="F10" i="12"/>
  <c r="G10" i="12"/>
  <c r="H10" i="12"/>
  <c r="I10" i="12"/>
  <c r="B10" i="12"/>
</calcChain>
</file>

<file path=xl/sharedStrings.xml><?xml version="1.0" encoding="utf-8"?>
<sst xmlns="http://schemas.openxmlformats.org/spreadsheetml/2006/main" count="2452" uniqueCount="430">
  <si>
    <t>単位：戸 （各年2月1日現在）</t>
    <rPh sb="0" eb="2">
      <t>タンイ</t>
    </rPh>
    <rPh sb="3" eb="4">
      <t>コ</t>
    </rPh>
    <rPh sb="6" eb="8">
      <t>カクネン</t>
    </rPh>
    <rPh sb="9" eb="10">
      <t>ガツ</t>
    </rPh>
    <rPh sb="11" eb="12">
      <t>ニチ</t>
    </rPh>
    <rPh sb="12" eb="14">
      <t>ゲンザイ</t>
    </rPh>
    <phoneticPr fontId="7"/>
  </si>
  <si>
    <t>兼　　業　　農　　家</t>
    <rPh sb="0" eb="1">
      <t>ケン</t>
    </rPh>
    <rPh sb="3" eb="4">
      <t>ギョウ</t>
    </rPh>
    <rPh sb="6" eb="7">
      <t>ノウ</t>
    </rPh>
    <rPh sb="9" eb="10">
      <t>イエ</t>
    </rPh>
    <phoneticPr fontId="1"/>
  </si>
  <si>
    <t>経　　営　　耕　　地　　面　　積　　規　　模　　別　　農　　家　　数</t>
    <rPh sb="0" eb="1">
      <t>キョウ</t>
    </rPh>
    <rPh sb="3" eb="4">
      <t>エイ</t>
    </rPh>
    <rPh sb="6" eb="7">
      <t>コウ</t>
    </rPh>
    <rPh sb="9" eb="10">
      <t>チ</t>
    </rPh>
    <rPh sb="12" eb="13">
      <t>メン</t>
    </rPh>
    <rPh sb="15" eb="16">
      <t>セキ</t>
    </rPh>
    <rPh sb="18" eb="19">
      <t>キ</t>
    </rPh>
    <rPh sb="21" eb="22">
      <t>ボ</t>
    </rPh>
    <rPh sb="24" eb="25">
      <t>ベツ</t>
    </rPh>
    <rPh sb="27" eb="28">
      <t>ノウ</t>
    </rPh>
    <rPh sb="30" eb="31">
      <t>イエ</t>
    </rPh>
    <rPh sb="33" eb="34">
      <t>スウ</t>
    </rPh>
    <phoneticPr fontId="1"/>
  </si>
  <si>
    <t>総農家数</t>
    <rPh sb="0" eb="3">
      <t>ソウノウカ</t>
    </rPh>
    <rPh sb="3" eb="4">
      <t>スウ</t>
    </rPh>
    <phoneticPr fontId="7"/>
  </si>
  <si>
    <t>自給的農家</t>
    <rPh sb="0" eb="5">
      <t>ジキュウテキノウカ</t>
    </rPh>
    <phoneticPr fontId="7"/>
  </si>
  <si>
    <t>販売農家</t>
    <rPh sb="0" eb="4">
      <t>ハンバイノウカ</t>
    </rPh>
    <phoneticPr fontId="7"/>
  </si>
  <si>
    <t>専業農家</t>
    <rPh sb="0" eb="2">
      <t>センギョウ</t>
    </rPh>
    <rPh sb="2" eb="4">
      <t>ノウカ</t>
    </rPh>
    <phoneticPr fontId="7"/>
  </si>
  <si>
    <t>計</t>
    <rPh sb="0" eb="1">
      <t>ケイ</t>
    </rPh>
    <phoneticPr fontId="7"/>
  </si>
  <si>
    <t>第 １ 種
兼業農家</t>
    <rPh sb="0" eb="1">
      <t>ダイ</t>
    </rPh>
    <rPh sb="4" eb="5">
      <t>シュ</t>
    </rPh>
    <rPh sb="6" eb="8">
      <t>ケンギョウ</t>
    </rPh>
    <rPh sb="8" eb="10">
      <t>ノウカ</t>
    </rPh>
    <phoneticPr fontId="7"/>
  </si>
  <si>
    <t>第 ２ 種
兼業農家</t>
    <rPh sb="0" eb="1">
      <t>ダイ</t>
    </rPh>
    <rPh sb="4" eb="5">
      <t>シュ</t>
    </rPh>
    <rPh sb="6" eb="8">
      <t>ケンギョウ</t>
    </rPh>
    <rPh sb="8" eb="10">
      <t>ノウカ</t>
    </rPh>
    <phoneticPr fontId="7"/>
  </si>
  <si>
    <t>0.3ha未満</t>
    <rPh sb="5" eb="7">
      <t>ミマン</t>
    </rPh>
    <phoneticPr fontId="7"/>
  </si>
  <si>
    <t>0.3～0.5ha</t>
    <phoneticPr fontId="7"/>
  </si>
  <si>
    <t>0.5 ～ 1.0ha</t>
    <phoneticPr fontId="7"/>
  </si>
  <si>
    <t>1.0 ～ 1.5ha</t>
    <phoneticPr fontId="7"/>
  </si>
  <si>
    <t>1.5 ～ 2.0ha</t>
    <phoneticPr fontId="1"/>
  </si>
  <si>
    <t>2.0 ～ 3.0ha</t>
    <phoneticPr fontId="7"/>
  </si>
  <si>
    <t>3.0 ～ 5.0ha</t>
    <phoneticPr fontId="7"/>
  </si>
  <si>
    <t>5.0ha以上</t>
    <rPh sb="5" eb="7">
      <t>イジョウ</t>
    </rPh>
    <phoneticPr fontId="7"/>
  </si>
  <si>
    <t>平成 2年</t>
    <rPh sb="0" eb="2">
      <t>ヘイセイ</t>
    </rPh>
    <rPh sb="4" eb="5">
      <t>ネン</t>
    </rPh>
    <phoneticPr fontId="1"/>
  </si>
  <si>
    <t>平成 7年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</si>
  <si>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</si>
  <si>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</si>
  <si>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</si>
  <si>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</si>
  <si>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高崎地域</t>
    <rPh sb="0" eb="2">
      <t>タカサキ</t>
    </rPh>
    <rPh sb="2" eb="4">
      <t>チイキ</t>
    </rPh>
    <phoneticPr fontId="1"/>
  </si>
  <si>
    <t>旧市</t>
    <rPh sb="0" eb="2">
      <t>キュウシ</t>
    </rPh>
    <phoneticPr fontId="1"/>
  </si>
  <si>
    <t>六郷</t>
    <phoneticPr fontId="1"/>
  </si>
  <si>
    <t>新高尾</t>
    <phoneticPr fontId="1"/>
  </si>
  <si>
    <t>-</t>
  </si>
  <si>
    <t>中川</t>
    <phoneticPr fontId="1"/>
  </si>
  <si>
    <t>八幡</t>
    <phoneticPr fontId="1"/>
  </si>
  <si>
    <t>豊岡</t>
    <phoneticPr fontId="1"/>
  </si>
  <si>
    <t>長野</t>
    <phoneticPr fontId="1"/>
  </si>
  <si>
    <t>大類</t>
    <phoneticPr fontId="1"/>
  </si>
  <si>
    <t>南八幡</t>
    <rPh sb="0" eb="1">
      <t>ミナミ</t>
    </rPh>
    <phoneticPr fontId="1"/>
  </si>
  <si>
    <t>岩鼻</t>
    <phoneticPr fontId="1"/>
  </si>
  <si>
    <t>倉賀野</t>
    <phoneticPr fontId="1"/>
  </si>
  <si>
    <t>京ケ島</t>
    <phoneticPr fontId="1"/>
  </si>
  <si>
    <t>滝川</t>
    <phoneticPr fontId="1"/>
  </si>
  <si>
    <t>倉渕地域</t>
    <rPh sb="0" eb="2">
      <t>クラブチ</t>
    </rPh>
    <rPh sb="2" eb="4">
      <t>チイキ</t>
    </rPh>
    <phoneticPr fontId="1"/>
  </si>
  <si>
    <t>倉田</t>
    <phoneticPr fontId="1"/>
  </si>
  <si>
    <t>烏渕</t>
    <rPh sb="1" eb="2">
      <t>フチ</t>
    </rPh>
    <phoneticPr fontId="1"/>
  </si>
  <si>
    <t>箕郷地域</t>
    <rPh sb="0" eb="2">
      <t>ミサト</t>
    </rPh>
    <rPh sb="2" eb="4">
      <t>チイキ</t>
    </rPh>
    <phoneticPr fontId="1"/>
  </si>
  <si>
    <t>箕輪</t>
    <phoneticPr fontId="1"/>
  </si>
  <si>
    <t>車郷</t>
    <phoneticPr fontId="1"/>
  </si>
  <si>
    <t>相馬</t>
    <phoneticPr fontId="1"/>
  </si>
  <si>
    <t>上郊</t>
    <phoneticPr fontId="1"/>
  </si>
  <si>
    <t>群馬地域</t>
    <rPh sb="0" eb="2">
      <t>グンマ</t>
    </rPh>
    <rPh sb="2" eb="4">
      <t>チイキ</t>
    </rPh>
    <phoneticPr fontId="1"/>
  </si>
  <si>
    <t>金古</t>
    <phoneticPr fontId="1"/>
  </si>
  <si>
    <t>国府</t>
    <phoneticPr fontId="1"/>
  </si>
  <si>
    <t>堤ヶ岡</t>
    <phoneticPr fontId="1"/>
  </si>
  <si>
    <t>新町地域</t>
    <rPh sb="0" eb="2">
      <t>シンマチ</t>
    </rPh>
    <rPh sb="2" eb="4">
      <t>チイキ</t>
    </rPh>
    <phoneticPr fontId="1"/>
  </si>
  <si>
    <t>新町</t>
    <phoneticPr fontId="1"/>
  </si>
  <si>
    <t>榛名地域</t>
    <rPh sb="0" eb="2">
      <t>ハルナ</t>
    </rPh>
    <rPh sb="2" eb="4">
      <t>チイキ</t>
    </rPh>
    <phoneticPr fontId="1"/>
  </si>
  <si>
    <t>室田</t>
    <phoneticPr fontId="1"/>
  </si>
  <si>
    <t>里見</t>
    <phoneticPr fontId="1"/>
  </si>
  <si>
    <t>久留馬</t>
    <phoneticPr fontId="1"/>
  </si>
  <si>
    <t>吉井地域</t>
    <rPh sb="0" eb="2">
      <t>ヨシイ</t>
    </rPh>
    <rPh sb="2" eb="4">
      <t>チイキ</t>
    </rPh>
    <phoneticPr fontId="1"/>
  </si>
  <si>
    <t>吉井</t>
    <phoneticPr fontId="1"/>
  </si>
  <si>
    <t>多胡</t>
    <phoneticPr fontId="1"/>
  </si>
  <si>
    <t>入野</t>
    <phoneticPr fontId="1"/>
  </si>
  <si>
    <t>岩平</t>
    <phoneticPr fontId="1"/>
  </si>
  <si>
    <t>資料：農林業センサス結果</t>
    <rPh sb="0" eb="2">
      <t>シリョウ</t>
    </rPh>
    <rPh sb="3" eb="6">
      <t>ノウリンギョウ</t>
    </rPh>
    <rPh sb="10" eb="12">
      <t>ケッカ</t>
    </rPh>
    <phoneticPr fontId="1"/>
  </si>
  <si>
    <t>※高崎地域の旧市は塚沢、片岡、佐野を含む。</t>
    <rPh sb="1" eb="3">
      <t>タカサキ</t>
    </rPh>
    <rPh sb="3" eb="5">
      <t>チイキ</t>
    </rPh>
    <rPh sb="6" eb="8">
      <t>キュウシ</t>
    </rPh>
    <rPh sb="9" eb="11">
      <t>ツカザワ</t>
    </rPh>
    <rPh sb="12" eb="14">
      <t>カタオカ</t>
    </rPh>
    <rPh sb="15" eb="17">
      <t>サノ</t>
    </rPh>
    <rPh sb="18" eb="19">
      <t>フク</t>
    </rPh>
    <phoneticPr fontId="1"/>
  </si>
  <si>
    <t>単位：人 （各年2月1日現在）</t>
    <rPh sb="0" eb="2">
      <t>タンイ</t>
    </rPh>
    <rPh sb="3" eb="4">
      <t>ヒト</t>
    </rPh>
    <rPh sb="6" eb="8">
      <t>カクネン</t>
    </rPh>
    <rPh sb="9" eb="10">
      <t>ガツ</t>
    </rPh>
    <rPh sb="11" eb="12">
      <t>ニチ</t>
    </rPh>
    <rPh sb="12" eb="14">
      <t>ゲンザイ</t>
    </rPh>
    <phoneticPr fontId="7"/>
  </si>
  <si>
    <t>農　　　家　　　人　　　口</t>
    <rPh sb="0" eb="1">
      <t>ノウ</t>
    </rPh>
    <rPh sb="4" eb="5">
      <t>イエ</t>
    </rPh>
    <rPh sb="8" eb="9">
      <t>ヒト</t>
    </rPh>
    <rPh sb="12" eb="13">
      <t>クチ</t>
    </rPh>
    <phoneticPr fontId="1"/>
  </si>
  <si>
    <t>農　業　就　業　者　数</t>
    <rPh sb="0" eb="1">
      <t>ノウ</t>
    </rPh>
    <rPh sb="2" eb="3">
      <t>ギョウ</t>
    </rPh>
    <rPh sb="4" eb="5">
      <t>シュウ</t>
    </rPh>
    <rPh sb="6" eb="7">
      <t>ギョウ</t>
    </rPh>
    <rPh sb="8" eb="9">
      <t>モノ</t>
    </rPh>
    <rPh sb="10" eb="11">
      <t>スウ</t>
    </rPh>
    <phoneticPr fontId="1"/>
  </si>
  <si>
    <t>年次地区別</t>
    <rPh sb="0" eb="1">
      <t>ネン</t>
    </rPh>
    <rPh sb="1" eb="2">
      <t>ジ</t>
    </rPh>
    <rPh sb="2" eb="4">
      <t>チク</t>
    </rPh>
    <rPh sb="4" eb="5">
      <t>ベツ</t>
    </rPh>
    <phoneticPr fontId="7"/>
  </si>
  <si>
    <t>総　数</t>
    <rPh sb="0" eb="1">
      <t>フサ</t>
    </rPh>
    <rPh sb="2" eb="3">
      <t>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</si>
  <si>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</si>
  <si>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</si>
  <si>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14歳以下</t>
    <rPh sb="2" eb="3">
      <t>サイ</t>
    </rPh>
    <rPh sb="3" eb="5">
      <t>イカ</t>
    </rPh>
    <phoneticPr fontId="7"/>
  </si>
  <si>
    <t>15～59歳</t>
    <rPh sb="5" eb="6">
      <t>サイ</t>
    </rPh>
    <phoneticPr fontId="1"/>
  </si>
  <si>
    <t>60 ～ 64歳</t>
    <rPh sb="7" eb="8">
      <t>サイ</t>
    </rPh>
    <phoneticPr fontId="1"/>
  </si>
  <si>
    <t>65歳以上</t>
    <rPh sb="2" eb="3">
      <t>サイ</t>
    </rPh>
    <rPh sb="3" eb="5">
      <t>イジョウ</t>
    </rPh>
    <phoneticPr fontId="1"/>
  </si>
  <si>
    <t>六郷</t>
    <phoneticPr fontId="1"/>
  </si>
  <si>
    <t>新高尾</t>
    <phoneticPr fontId="1"/>
  </si>
  <si>
    <t>中川</t>
    <phoneticPr fontId="1"/>
  </si>
  <si>
    <t>八幡</t>
    <phoneticPr fontId="1"/>
  </si>
  <si>
    <t>豊岡</t>
    <phoneticPr fontId="1"/>
  </si>
  <si>
    <t>長野</t>
    <phoneticPr fontId="1"/>
  </si>
  <si>
    <t>大類</t>
    <phoneticPr fontId="1"/>
  </si>
  <si>
    <t>岩鼻</t>
    <phoneticPr fontId="1"/>
  </si>
  <si>
    <t>倉賀野</t>
    <phoneticPr fontId="1"/>
  </si>
  <si>
    <t>京ケ島</t>
    <phoneticPr fontId="1"/>
  </si>
  <si>
    <t>滝川</t>
    <phoneticPr fontId="1"/>
  </si>
  <si>
    <t>倉田</t>
    <phoneticPr fontId="1"/>
  </si>
  <si>
    <t>箕輪</t>
    <phoneticPr fontId="1"/>
  </si>
  <si>
    <t>車郷</t>
    <phoneticPr fontId="1"/>
  </si>
  <si>
    <t>相馬</t>
    <phoneticPr fontId="1"/>
  </si>
  <si>
    <t>上郊</t>
    <phoneticPr fontId="1"/>
  </si>
  <si>
    <t>金古</t>
    <phoneticPr fontId="1"/>
  </si>
  <si>
    <t>国府</t>
    <phoneticPr fontId="1"/>
  </si>
  <si>
    <t>堤ヶ岡</t>
    <phoneticPr fontId="1"/>
  </si>
  <si>
    <t>新町</t>
    <phoneticPr fontId="1"/>
  </si>
  <si>
    <t>室田</t>
    <phoneticPr fontId="1"/>
  </si>
  <si>
    <t>里見</t>
    <phoneticPr fontId="1"/>
  </si>
  <si>
    <t>久留馬</t>
    <phoneticPr fontId="1"/>
  </si>
  <si>
    <t>吉井</t>
    <phoneticPr fontId="1"/>
  </si>
  <si>
    <t>多胡</t>
    <phoneticPr fontId="1"/>
  </si>
  <si>
    <t>入野</t>
    <phoneticPr fontId="1"/>
  </si>
  <si>
    <t>岩平</t>
    <phoneticPr fontId="1"/>
  </si>
  <si>
    <t>単位：ha （各年2月1日現在）</t>
    <rPh sb="0" eb="2">
      <t>タンイ</t>
    </rPh>
    <rPh sb="7" eb="8">
      <t>カク</t>
    </rPh>
    <rPh sb="8" eb="9">
      <t>ネン</t>
    </rPh>
    <rPh sb="10" eb="11">
      <t>ガツ</t>
    </rPh>
    <rPh sb="12" eb="13">
      <t>ニチ</t>
    </rPh>
    <rPh sb="13" eb="15">
      <t>ゲンザイ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</si>
  <si>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</si>
  <si>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</si>
  <si>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樹　園　地</t>
    <rPh sb="0" eb="1">
      <t>ジュ</t>
    </rPh>
    <rPh sb="2" eb="3">
      <t>エン</t>
    </rPh>
    <rPh sb="4" eb="5">
      <t>チ</t>
    </rPh>
    <phoneticPr fontId="1"/>
  </si>
  <si>
    <t>合　　　計</t>
    <rPh sb="0" eb="1">
      <t>ゴウ</t>
    </rPh>
    <rPh sb="4" eb="5">
      <t>ケイ</t>
    </rPh>
    <phoneticPr fontId="7"/>
  </si>
  <si>
    <t>稲を作った田</t>
    <rPh sb="0" eb="1">
      <t>イネ</t>
    </rPh>
    <rPh sb="2" eb="3">
      <t>ツク</t>
    </rPh>
    <rPh sb="5" eb="6">
      <t>タ</t>
    </rPh>
    <phoneticPr fontId="1"/>
  </si>
  <si>
    <t>過去一年間に稲以外の作物だけを作った田</t>
    <rPh sb="0" eb="2">
      <t>カコ</t>
    </rPh>
    <rPh sb="2" eb="5">
      <t>１ネンカン</t>
    </rPh>
    <phoneticPr fontId="1"/>
  </si>
  <si>
    <t>不作付地</t>
    <rPh sb="0" eb="2">
      <t>フサク</t>
    </rPh>
    <rPh sb="2" eb="3">
      <t>ツ</t>
    </rPh>
    <rPh sb="3" eb="4">
      <t>チ</t>
    </rPh>
    <phoneticPr fontId="7"/>
  </si>
  <si>
    <t>普通畑</t>
    <rPh sb="0" eb="2">
      <t>フツウ</t>
    </rPh>
    <rPh sb="2" eb="3">
      <t>ハタケ</t>
    </rPh>
    <phoneticPr fontId="7"/>
  </si>
  <si>
    <t>過去一年間に飼料用作物だけを作った田</t>
    <rPh sb="0" eb="2">
      <t>カコ</t>
    </rPh>
    <rPh sb="2" eb="5">
      <t>１ネンカン</t>
    </rPh>
    <rPh sb="6" eb="9">
      <t>シリョウヨウ</t>
    </rPh>
    <phoneticPr fontId="1"/>
  </si>
  <si>
    <t>牧草専用地</t>
    <rPh sb="0" eb="2">
      <t>ボクソウ</t>
    </rPh>
    <rPh sb="2" eb="4">
      <t>センヨウ</t>
    </rPh>
    <rPh sb="4" eb="5">
      <t>チ</t>
    </rPh>
    <phoneticPr fontId="7"/>
  </si>
  <si>
    <t>二毛作</t>
    <rPh sb="0" eb="3">
      <t>ニモウサク</t>
    </rPh>
    <phoneticPr fontId="7"/>
  </si>
  <si>
    <t>六郷</t>
    <phoneticPr fontId="1"/>
  </si>
  <si>
    <t>新高尾</t>
    <phoneticPr fontId="1"/>
  </si>
  <si>
    <t>中川</t>
    <phoneticPr fontId="1"/>
  </si>
  <si>
    <t>八幡</t>
    <phoneticPr fontId="1"/>
  </si>
  <si>
    <t>豊岡</t>
    <phoneticPr fontId="1"/>
  </si>
  <si>
    <t>長野</t>
    <phoneticPr fontId="1"/>
  </si>
  <si>
    <t>大類</t>
    <phoneticPr fontId="1"/>
  </si>
  <si>
    <t>岩鼻</t>
    <phoneticPr fontId="1"/>
  </si>
  <si>
    <t>倉賀野</t>
    <phoneticPr fontId="1"/>
  </si>
  <si>
    <t>京ケ島</t>
    <phoneticPr fontId="1"/>
  </si>
  <si>
    <t>滝川</t>
    <phoneticPr fontId="1"/>
  </si>
  <si>
    <t>倉田</t>
    <phoneticPr fontId="1"/>
  </si>
  <si>
    <t>箕輪</t>
    <phoneticPr fontId="1"/>
  </si>
  <si>
    <t>車郷</t>
    <phoneticPr fontId="1"/>
  </si>
  <si>
    <t>相馬</t>
    <phoneticPr fontId="1"/>
  </si>
  <si>
    <t>上郊</t>
    <phoneticPr fontId="1"/>
  </si>
  <si>
    <t>金古</t>
    <phoneticPr fontId="1"/>
  </si>
  <si>
    <t>国府</t>
    <phoneticPr fontId="1"/>
  </si>
  <si>
    <t>堤ヶ岡</t>
    <phoneticPr fontId="1"/>
  </si>
  <si>
    <t>新町</t>
    <phoneticPr fontId="1"/>
  </si>
  <si>
    <t>室田</t>
    <phoneticPr fontId="1"/>
  </si>
  <si>
    <t>里見</t>
    <phoneticPr fontId="1"/>
  </si>
  <si>
    <t>久留馬</t>
    <phoneticPr fontId="1"/>
  </si>
  <si>
    <t>吉井</t>
    <phoneticPr fontId="1"/>
  </si>
  <si>
    <t>多胡</t>
    <phoneticPr fontId="1"/>
  </si>
  <si>
    <t>入野</t>
    <phoneticPr fontId="1"/>
  </si>
  <si>
    <t>岩平</t>
    <phoneticPr fontId="1"/>
  </si>
  <si>
    <t>単位：経営体､ha （各年2月1日現在）</t>
    <rPh sb="0" eb="2">
      <t>タンイ</t>
    </rPh>
    <rPh sb="3" eb="6">
      <t>ケイエイタイ</t>
    </rPh>
    <rPh sb="11" eb="12">
      <t>カク</t>
    </rPh>
    <rPh sb="12" eb="13">
      <t>ネン</t>
    </rPh>
    <rPh sb="14" eb="15">
      <t>ガツ</t>
    </rPh>
    <rPh sb="16" eb="17">
      <t>ニチ</t>
    </rPh>
    <rPh sb="17" eb="19">
      <t>ゲンザイ</t>
    </rPh>
    <phoneticPr fontId="1"/>
  </si>
  <si>
    <t>年次</t>
    <rPh sb="0" eb="1">
      <t>ネン</t>
    </rPh>
    <rPh sb="1" eb="2">
      <t>ジ</t>
    </rPh>
    <phoneticPr fontId="1"/>
  </si>
  <si>
    <t>計</t>
  </si>
  <si>
    <t>田</t>
    <rPh sb="0" eb="1">
      <t>タ</t>
    </rPh>
    <phoneticPr fontId="7"/>
  </si>
  <si>
    <t>畑（樹園地を除く）</t>
    <rPh sb="0" eb="1">
      <t>ハタ</t>
    </rPh>
    <rPh sb="2" eb="3">
      <t>ジュ</t>
    </rPh>
    <rPh sb="3" eb="5">
      <t>エンチ</t>
    </rPh>
    <rPh sb="6" eb="7">
      <t>ノゾ</t>
    </rPh>
    <phoneticPr fontId="7"/>
  </si>
  <si>
    <t>樹　　園　　地</t>
    <rPh sb="0" eb="1">
      <t>ジュ</t>
    </rPh>
    <rPh sb="3" eb="7">
      <t>エンチ</t>
    </rPh>
    <phoneticPr fontId="7"/>
  </si>
  <si>
    <t>地区別</t>
    <rPh sb="0" eb="2">
      <t>チク</t>
    </rPh>
    <rPh sb="2" eb="3">
      <t>ベツ</t>
    </rPh>
    <phoneticPr fontId="1"/>
  </si>
  <si>
    <t>面　積</t>
    <phoneticPr fontId="7"/>
  </si>
  <si>
    <t>経営体数</t>
    <rPh sb="0" eb="4">
      <t>ケイエイタイスウ</t>
    </rPh>
    <phoneticPr fontId="7"/>
  </si>
  <si>
    <t>大類</t>
    <phoneticPr fontId="1"/>
  </si>
  <si>
    <t>岩鼻</t>
    <phoneticPr fontId="1"/>
  </si>
  <si>
    <t>倉賀野</t>
    <phoneticPr fontId="1"/>
  </si>
  <si>
    <t>京ケ島</t>
    <phoneticPr fontId="1"/>
  </si>
  <si>
    <t>滝川</t>
    <phoneticPr fontId="1"/>
  </si>
  <si>
    <t>箕輪</t>
    <phoneticPr fontId="1"/>
  </si>
  <si>
    <t>単位：経営体 （各年2月1日現在）</t>
    <rPh sb="0" eb="2">
      <t>タンイ</t>
    </rPh>
    <rPh sb="3" eb="6">
      <t>ケイエイタイ</t>
    </rPh>
    <rPh sb="8" eb="10">
      <t>カクネン</t>
    </rPh>
    <rPh sb="11" eb="12">
      <t>ガツ</t>
    </rPh>
    <rPh sb="13" eb="14">
      <t>ニチ</t>
    </rPh>
    <rPh sb="14" eb="16">
      <t>ゲンザイ</t>
    </rPh>
    <phoneticPr fontId="1"/>
  </si>
  <si>
    <t>年次地区別</t>
    <rPh sb="0" eb="1">
      <t>ネン</t>
    </rPh>
    <rPh sb="1" eb="2">
      <t>ジ</t>
    </rPh>
    <rPh sb="2" eb="4">
      <t>チク</t>
    </rPh>
    <rPh sb="4" eb="5">
      <t>ベツ</t>
    </rPh>
    <phoneticPr fontId="1"/>
  </si>
  <si>
    <t>稲　　</t>
    <rPh sb="0" eb="1">
      <t>イネ</t>
    </rPh>
    <phoneticPr fontId="7"/>
  </si>
  <si>
    <t xml:space="preserve">麦 類 </t>
    <rPh sb="0" eb="1">
      <t>ムギ</t>
    </rPh>
    <rPh sb="2" eb="3">
      <t>タグイ</t>
    </rPh>
    <phoneticPr fontId="7"/>
  </si>
  <si>
    <t>雑穀・いも類まめ類工芸農産物</t>
    <rPh sb="9" eb="11">
      <t>コウゲイ</t>
    </rPh>
    <rPh sb="11" eb="14">
      <t>ノウサンブツ</t>
    </rPh>
    <phoneticPr fontId="0"/>
  </si>
  <si>
    <t>露地野菜</t>
    <rPh sb="0" eb="2">
      <t>ロジ</t>
    </rPh>
    <rPh sb="2" eb="4">
      <t>ヤサイ</t>
    </rPh>
    <phoneticPr fontId="7"/>
  </si>
  <si>
    <t>施設野菜</t>
    <rPh sb="0" eb="2">
      <t>シセツ</t>
    </rPh>
    <rPh sb="2" eb="4">
      <t>ヤサイ</t>
    </rPh>
    <phoneticPr fontId="7"/>
  </si>
  <si>
    <t>果 樹 類</t>
    <rPh sb="0" eb="1">
      <t>ハタシ</t>
    </rPh>
    <rPh sb="2" eb="3">
      <t>キ</t>
    </rPh>
    <rPh sb="4" eb="5">
      <t>タグイ</t>
    </rPh>
    <phoneticPr fontId="7"/>
  </si>
  <si>
    <t>花き・花木</t>
    <rPh sb="0" eb="1">
      <t>カ</t>
    </rPh>
    <rPh sb="3" eb="5">
      <t>カボク</t>
    </rPh>
    <phoneticPr fontId="7"/>
  </si>
  <si>
    <t>その他の作物</t>
    <rPh sb="2" eb="3">
      <t>タ</t>
    </rPh>
    <rPh sb="4" eb="5">
      <t>サク</t>
    </rPh>
    <rPh sb="5" eb="6">
      <t>ブツ</t>
    </rPh>
    <phoneticPr fontId="7"/>
  </si>
  <si>
    <t>酪　　農</t>
    <rPh sb="0" eb="1">
      <t>ラク</t>
    </rPh>
    <rPh sb="3" eb="4">
      <t>ノウ</t>
    </rPh>
    <phoneticPr fontId="7"/>
  </si>
  <si>
    <t>肉 用 牛</t>
    <rPh sb="0" eb="1">
      <t>ニク</t>
    </rPh>
    <rPh sb="2" eb="3">
      <t>ヨウ</t>
    </rPh>
    <rPh sb="4" eb="5">
      <t>ウシ</t>
    </rPh>
    <phoneticPr fontId="7"/>
  </si>
  <si>
    <t>養　　豚</t>
    <rPh sb="0" eb="1">
      <t>オサム</t>
    </rPh>
    <rPh sb="3" eb="4">
      <t>ブタ</t>
    </rPh>
    <phoneticPr fontId="7"/>
  </si>
  <si>
    <t>養　　鶏</t>
    <rPh sb="0" eb="1">
      <t>オサム</t>
    </rPh>
    <rPh sb="3" eb="4">
      <t>ニワトリ</t>
    </rPh>
    <phoneticPr fontId="7"/>
  </si>
  <si>
    <t>養　　蚕</t>
    <rPh sb="0" eb="1">
      <t>オサム</t>
    </rPh>
    <rPh sb="3" eb="4">
      <t>カイコ</t>
    </rPh>
    <phoneticPr fontId="7"/>
  </si>
  <si>
    <t>その他の畜産</t>
    <phoneticPr fontId="1"/>
  </si>
  <si>
    <t>…</t>
  </si>
  <si>
    <t>六郷</t>
    <phoneticPr fontId="1"/>
  </si>
  <si>
    <t>-</t>
    <phoneticPr fontId="1"/>
  </si>
  <si>
    <t>新高尾</t>
    <phoneticPr fontId="1"/>
  </si>
  <si>
    <t>中川</t>
    <phoneticPr fontId="1"/>
  </si>
  <si>
    <t>八幡</t>
    <phoneticPr fontId="1"/>
  </si>
  <si>
    <t>豊岡</t>
    <phoneticPr fontId="1"/>
  </si>
  <si>
    <t>長野</t>
    <phoneticPr fontId="1"/>
  </si>
  <si>
    <t>大類</t>
    <phoneticPr fontId="1"/>
  </si>
  <si>
    <t>岩鼻</t>
    <phoneticPr fontId="1"/>
  </si>
  <si>
    <t>倉賀野</t>
    <phoneticPr fontId="1"/>
  </si>
  <si>
    <t>京ケ島</t>
    <phoneticPr fontId="1"/>
  </si>
  <si>
    <t>滝川</t>
    <phoneticPr fontId="1"/>
  </si>
  <si>
    <t>倉田</t>
    <phoneticPr fontId="1"/>
  </si>
  <si>
    <t>箕輪</t>
    <phoneticPr fontId="1"/>
  </si>
  <si>
    <t>車郷</t>
    <phoneticPr fontId="1"/>
  </si>
  <si>
    <t>相馬</t>
    <phoneticPr fontId="1"/>
  </si>
  <si>
    <t>上郊</t>
    <phoneticPr fontId="1"/>
  </si>
  <si>
    <t>金古</t>
    <phoneticPr fontId="1"/>
  </si>
  <si>
    <t>国府</t>
    <phoneticPr fontId="1"/>
  </si>
  <si>
    <t>堤ヶ岡</t>
    <phoneticPr fontId="1"/>
  </si>
  <si>
    <t>新町</t>
    <phoneticPr fontId="1"/>
  </si>
  <si>
    <t>室田</t>
    <phoneticPr fontId="1"/>
  </si>
  <si>
    <t>里見</t>
    <phoneticPr fontId="1"/>
  </si>
  <si>
    <t>久留馬</t>
    <phoneticPr fontId="1"/>
  </si>
  <si>
    <t>吉井</t>
    <phoneticPr fontId="1"/>
  </si>
  <si>
    <t>多胡</t>
    <phoneticPr fontId="1"/>
  </si>
  <si>
    <t>入野</t>
    <phoneticPr fontId="1"/>
  </si>
  <si>
    <t>岩平</t>
    <phoneticPr fontId="1"/>
  </si>
  <si>
    <t>単位：経営体 （各年2月1日現在）</t>
    <rPh sb="0" eb="2">
      <t>タンイ</t>
    </rPh>
    <rPh sb="3" eb="6">
      <t>ケイエイタイ</t>
    </rPh>
    <rPh sb="8" eb="10">
      <t>カクネン</t>
    </rPh>
    <rPh sb="11" eb="12">
      <t>ガツ</t>
    </rPh>
    <rPh sb="13" eb="14">
      <t>ニチ</t>
    </rPh>
    <rPh sb="14" eb="16">
      <t>ゲンザイ</t>
    </rPh>
    <phoneticPr fontId="7"/>
  </si>
  <si>
    <t>年次地区別</t>
    <rPh sb="0" eb="2">
      <t>ネンジ</t>
    </rPh>
    <rPh sb="2" eb="4">
      <t>チク</t>
    </rPh>
    <rPh sb="4" eb="5">
      <t>ベツ</t>
    </rPh>
    <phoneticPr fontId="1"/>
  </si>
  <si>
    <t>販売なし</t>
    <rPh sb="0" eb="2">
      <t>ハンバイ</t>
    </rPh>
    <phoneticPr fontId="7"/>
  </si>
  <si>
    <t>50～100万円</t>
  </si>
  <si>
    <t>100～200万円</t>
  </si>
  <si>
    <t>200～300万円</t>
  </si>
  <si>
    <t>300～500万円</t>
  </si>
  <si>
    <t>500～700万円</t>
  </si>
  <si>
    <t>700～1000万円</t>
  </si>
  <si>
    <t>1000～1500万円</t>
  </si>
  <si>
    <t>1500万円以上</t>
  </si>
  <si>
    <t>六郷</t>
    <phoneticPr fontId="1"/>
  </si>
  <si>
    <t>新高尾</t>
    <phoneticPr fontId="1"/>
  </si>
  <si>
    <t>中川</t>
    <phoneticPr fontId="1"/>
  </si>
  <si>
    <t>八幡</t>
    <phoneticPr fontId="1"/>
  </si>
  <si>
    <t>豊岡</t>
    <phoneticPr fontId="1"/>
  </si>
  <si>
    <t>長野</t>
    <phoneticPr fontId="1"/>
  </si>
  <si>
    <t>大類</t>
    <phoneticPr fontId="1"/>
  </si>
  <si>
    <t>岩鼻</t>
    <phoneticPr fontId="1"/>
  </si>
  <si>
    <t>倉賀野</t>
    <phoneticPr fontId="1"/>
  </si>
  <si>
    <t>京ケ島</t>
    <phoneticPr fontId="1"/>
  </si>
  <si>
    <t>滝川</t>
    <phoneticPr fontId="1"/>
  </si>
  <si>
    <t>倉田</t>
    <phoneticPr fontId="1"/>
  </si>
  <si>
    <t>箕輪</t>
    <phoneticPr fontId="1"/>
  </si>
  <si>
    <t>車郷</t>
    <phoneticPr fontId="1"/>
  </si>
  <si>
    <t>相馬</t>
    <phoneticPr fontId="1"/>
  </si>
  <si>
    <t>上郊</t>
    <phoneticPr fontId="1"/>
  </si>
  <si>
    <t>金古</t>
    <phoneticPr fontId="1"/>
  </si>
  <si>
    <t>国府</t>
    <phoneticPr fontId="1"/>
  </si>
  <si>
    <t>堤ヶ岡</t>
    <phoneticPr fontId="1"/>
  </si>
  <si>
    <t>新町</t>
    <phoneticPr fontId="1"/>
  </si>
  <si>
    <t>室田</t>
    <phoneticPr fontId="1"/>
  </si>
  <si>
    <t>里見</t>
    <phoneticPr fontId="1"/>
  </si>
  <si>
    <t>久留馬</t>
    <phoneticPr fontId="1"/>
  </si>
  <si>
    <t>吉井</t>
    <phoneticPr fontId="1"/>
  </si>
  <si>
    <t>多胡</t>
    <phoneticPr fontId="1"/>
  </si>
  <si>
    <t>入野</t>
    <phoneticPr fontId="1"/>
  </si>
  <si>
    <t>岩平</t>
    <phoneticPr fontId="1"/>
  </si>
  <si>
    <t>単位：経営体､ａ （平成27年2月1日現在）</t>
    <rPh sb="0" eb="2">
      <t>タンイ</t>
    </rPh>
    <rPh sb="3" eb="6">
      <t>ケイエイタイ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phoneticPr fontId="1"/>
  </si>
  <si>
    <t>水　稲</t>
    <phoneticPr fontId="7"/>
  </si>
  <si>
    <t>陸　稲</t>
    <phoneticPr fontId="7"/>
  </si>
  <si>
    <t>小　麦</t>
    <rPh sb="0" eb="1">
      <t>ショウ</t>
    </rPh>
    <rPh sb="2" eb="3">
      <t>ムギ</t>
    </rPh>
    <phoneticPr fontId="7"/>
  </si>
  <si>
    <t>大麦・裸麦</t>
    <phoneticPr fontId="7"/>
  </si>
  <si>
    <t>そ　ば</t>
    <phoneticPr fontId="7"/>
  </si>
  <si>
    <t>その他の雑穀類</t>
    <rPh sb="2" eb="3">
      <t>タ</t>
    </rPh>
    <rPh sb="4" eb="6">
      <t>ザッコク</t>
    </rPh>
    <rPh sb="6" eb="7">
      <t>ルイ</t>
    </rPh>
    <phoneticPr fontId="7"/>
  </si>
  <si>
    <t>ばれいしょ</t>
    <phoneticPr fontId="7"/>
  </si>
  <si>
    <t>かんしょ</t>
    <phoneticPr fontId="7"/>
  </si>
  <si>
    <t>大　豆</t>
    <phoneticPr fontId="7"/>
  </si>
  <si>
    <t>小　豆</t>
    <rPh sb="0" eb="1">
      <t>ショウ</t>
    </rPh>
    <rPh sb="2" eb="3">
      <t>マメ</t>
    </rPh>
    <phoneticPr fontId="7"/>
  </si>
  <si>
    <t>その他の豆類</t>
    <phoneticPr fontId="7"/>
  </si>
  <si>
    <t>作付経営体数</t>
    <rPh sb="0" eb="1">
      <t>サク</t>
    </rPh>
    <rPh sb="1" eb="2">
      <t>ヅケ</t>
    </rPh>
    <rPh sb="2" eb="5">
      <t>ケイエイタイ</t>
    </rPh>
    <rPh sb="5" eb="6">
      <t>カズ</t>
    </rPh>
    <phoneticPr fontId="7"/>
  </si>
  <si>
    <t>合計</t>
    <rPh sb="0" eb="2">
      <t>ゴウケイ</t>
    </rPh>
    <phoneticPr fontId="1"/>
  </si>
  <si>
    <t>X</t>
    <phoneticPr fontId="1"/>
  </si>
  <si>
    <t>X</t>
  </si>
  <si>
    <t>資料：2015年農林業センサス結果</t>
    <rPh sb="0" eb="2">
      <t>シリョウ</t>
    </rPh>
    <rPh sb="7" eb="8">
      <t>ネン</t>
    </rPh>
    <rPh sb="8" eb="11">
      <t>ノウリンギョウ</t>
    </rPh>
    <rPh sb="15" eb="17">
      <t>ケッカ</t>
    </rPh>
    <phoneticPr fontId="1"/>
  </si>
  <si>
    <t>※高崎地域の旧市は塚沢､片岡､佐野を含む。</t>
    <rPh sb="1" eb="3">
      <t>タカサキ</t>
    </rPh>
    <rPh sb="3" eb="5">
      <t>チイキ</t>
    </rPh>
    <rPh sb="6" eb="8">
      <t>キュウシ</t>
    </rPh>
    <rPh sb="9" eb="10">
      <t>ツカ</t>
    </rPh>
    <rPh sb="10" eb="11">
      <t>サワ</t>
    </rPh>
    <rPh sb="12" eb="14">
      <t>カタオカ</t>
    </rPh>
    <rPh sb="15" eb="17">
      <t>サノ</t>
    </rPh>
    <rPh sb="18" eb="19">
      <t>フク</t>
    </rPh>
    <phoneticPr fontId="1"/>
  </si>
  <si>
    <t>地　区　別</t>
    <rPh sb="0" eb="1">
      <t>チ</t>
    </rPh>
    <rPh sb="2" eb="3">
      <t>ク</t>
    </rPh>
    <rPh sb="4" eb="5">
      <t>ベツ</t>
    </rPh>
    <phoneticPr fontId="1"/>
  </si>
  <si>
    <t>だいこん</t>
  </si>
  <si>
    <t>にんじん</t>
  </si>
  <si>
    <t>さといも</t>
  </si>
  <si>
    <t>やまのいも（ながいもなど）</t>
  </si>
  <si>
    <t>はくさい</t>
  </si>
  <si>
    <t>キャベツ</t>
  </si>
  <si>
    <t>ほうれんそう</t>
  </si>
  <si>
    <t>レタス</t>
  </si>
  <si>
    <t>ねぎ</t>
  </si>
  <si>
    <t>たまねぎ</t>
  </si>
  <si>
    <t>ブロッコリー</t>
  </si>
  <si>
    <t>きゅうり</t>
  </si>
  <si>
    <t>なす</t>
  </si>
  <si>
    <t>トマト</t>
  </si>
  <si>
    <t>ピーマン</t>
  </si>
  <si>
    <t>いちご</t>
  </si>
  <si>
    <t>メロン</t>
  </si>
  <si>
    <t>すいか</t>
  </si>
  <si>
    <t>その他の野菜</t>
    <rPh sb="2" eb="3">
      <t>タ</t>
    </rPh>
    <rPh sb="4" eb="6">
      <t>ヤサイ</t>
    </rPh>
    <phoneticPr fontId="7"/>
  </si>
  <si>
    <t>花木</t>
    <rPh sb="0" eb="1">
      <t>ハナ</t>
    </rPh>
    <rPh sb="1" eb="2">
      <t>キ</t>
    </rPh>
    <phoneticPr fontId="7"/>
  </si>
  <si>
    <t>切り花類</t>
    <rPh sb="0" eb="1">
      <t>キ</t>
    </rPh>
    <rPh sb="2" eb="3">
      <t>ハナ</t>
    </rPh>
    <rPh sb="3" eb="4">
      <t>ルイ</t>
    </rPh>
    <phoneticPr fontId="7"/>
  </si>
  <si>
    <t>球根類</t>
    <rPh sb="0" eb="3">
      <t>キュウコンルイ</t>
    </rPh>
    <phoneticPr fontId="7"/>
  </si>
  <si>
    <t>鉢もの類</t>
    <rPh sb="0" eb="1">
      <t>ハチ</t>
    </rPh>
    <rPh sb="3" eb="4">
      <t>ルイ</t>
    </rPh>
    <phoneticPr fontId="7"/>
  </si>
  <si>
    <t>花壇用苗もの類</t>
    <rPh sb="0" eb="2">
      <t>カダン</t>
    </rPh>
    <rPh sb="2" eb="3">
      <t>ヨウ</t>
    </rPh>
    <rPh sb="3" eb="4">
      <t>ナエ</t>
    </rPh>
    <rPh sb="6" eb="7">
      <t>ルイ</t>
    </rPh>
    <phoneticPr fontId="7"/>
  </si>
  <si>
    <t>温州みかん</t>
    <rPh sb="0" eb="2">
      <t>ウンシュウ</t>
    </rPh>
    <phoneticPr fontId="7"/>
  </si>
  <si>
    <t>その他のかんきつ類</t>
    <rPh sb="2" eb="3">
      <t>タ</t>
    </rPh>
    <rPh sb="8" eb="9">
      <t>ルイ</t>
    </rPh>
    <phoneticPr fontId="7"/>
  </si>
  <si>
    <t>りんご</t>
  </si>
  <si>
    <t>ぶどう</t>
  </si>
  <si>
    <t>日本なし</t>
    <rPh sb="0" eb="2">
      <t>ニホン</t>
    </rPh>
    <phoneticPr fontId="7"/>
  </si>
  <si>
    <t>西洋なし</t>
    <rPh sb="0" eb="2">
      <t>セイヨウ</t>
    </rPh>
    <phoneticPr fontId="7"/>
  </si>
  <si>
    <t>もも</t>
  </si>
  <si>
    <t>おうとう</t>
  </si>
  <si>
    <t>びわ</t>
  </si>
  <si>
    <t>かき</t>
  </si>
  <si>
    <t>くり</t>
  </si>
  <si>
    <t>うめ</t>
  </si>
  <si>
    <t>すもも</t>
  </si>
  <si>
    <t>キウイフルーツ</t>
  </si>
  <si>
    <t>その他の果樹</t>
    <rPh sb="2" eb="3">
      <t>タ</t>
    </rPh>
    <rPh sb="4" eb="6">
      <t>カジュ</t>
    </rPh>
    <phoneticPr fontId="7"/>
  </si>
  <si>
    <t>合　　計</t>
    <rPh sb="0" eb="1">
      <t>ゴウ</t>
    </rPh>
    <rPh sb="3" eb="4">
      <t>ケイ</t>
    </rPh>
    <phoneticPr fontId="1"/>
  </si>
  <si>
    <t>六郷</t>
    <phoneticPr fontId="1"/>
  </si>
  <si>
    <t>新高尾</t>
    <phoneticPr fontId="1"/>
  </si>
  <si>
    <t>中川</t>
    <phoneticPr fontId="1"/>
  </si>
  <si>
    <t>八幡</t>
    <phoneticPr fontId="1"/>
  </si>
  <si>
    <t>豊岡</t>
    <phoneticPr fontId="1"/>
  </si>
  <si>
    <t>長野</t>
    <phoneticPr fontId="1"/>
  </si>
  <si>
    <t>大類</t>
    <phoneticPr fontId="1"/>
  </si>
  <si>
    <t>岩鼻</t>
    <phoneticPr fontId="1"/>
  </si>
  <si>
    <t>倉賀野</t>
    <phoneticPr fontId="1"/>
  </si>
  <si>
    <t>京ケ島</t>
    <phoneticPr fontId="1"/>
  </si>
  <si>
    <t>滝川</t>
    <phoneticPr fontId="1"/>
  </si>
  <si>
    <t>倉田</t>
    <phoneticPr fontId="1"/>
  </si>
  <si>
    <t>箕輪</t>
    <phoneticPr fontId="1"/>
  </si>
  <si>
    <t>車郷</t>
    <phoneticPr fontId="1"/>
  </si>
  <si>
    <t>相馬</t>
    <phoneticPr fontId="1"/>
  </si>
  <si>
    <t>上郊</t>
    <phoneticPr fontId="1"/>
  </si>
  <si>
    <t>金古</t>
    <phoneticPr fontId="1"/>
  </si>
  <si>
    <t>国府</t>
    <phoneticPr fontId="1"/>
  </si>
  <si>
    <t>堤ヶ岡</t>
    <phoneticPr fontId="1"/>
  </si>
  <si>
    <t>新町</t>
    <phoneticPr fontId="1"/>
  </si>
  <si>
    <t>室田</t>
    <phoneticPr fontId="1"/>
  </si>
  <si>
    <t>里見</t>
    <phoneticPr fontId="1"/>
  </si>
  <si>
    <t>久留馬</t>
    <phoneticPr fontId="1"/>
  </si>
  <si>
    <t>吉井</t>
    <phoneticPr fontId="1"/>
  </si>
  <si>
    <t>多胡</t>
    <phoneticPr fontId="1"/>
  </si>
  <si>
    <t>入野</t>
    <phoneticPr fontId="1"/>
  </si>
  <si>
    <t>岩平</t>
    <phoneticPr fontId="1"/>
  </si>
  <si>
    <t>ト　ラ　ク　タ　ー</t>
    <phoneticPr fontId="7"/>
  </si>
  <si>
    <t>動力田植機</t>
    <phoneticPr fontId="7"/>
  </si>
  <si>
    <t>コ ン バ イ ン</t>
    <phoneticPr fontId="7"/>
  </si>
  <si>
    <t>経営体数</t>
    <phoneticPr fontId="7"/>
  </si>
  <si>
    <t>台　数</t>
    <phoneticPr fontId="7"/>
  </si>
  <si>
    <t>経営体数</t>
    <rPh sb="0" eb="3">
      <t>ケイエイタイ</t>
    </rPh>
    <phoneticPr fontId="7"/>
  </si>
  <si>
    <t>台　数</t>
    <phoneticPr fontId="7"/>
  </si>
  <si>
    <t>（各年2月1日現在）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</si>
  <si>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年次</t>
    <rPh sb="0" eb="1">
      <t>ネン</t>
    </rPh>
    <rPh sb="1" eb="2">
      <t>ジ</t>
    </rPh>
    <phoneticPr fontId="7"/>
  </si>
  <si>
    <t>乳　用　牛</t>
    <rPh sb="0" eb="1">
      <t>チチ</t>
    </rPh>
    <rPh sb="2" eb="3">
      <t>ヨウ</t>
    </rPh>
    <rPh sb="4" eb="5">
      <t>ウシ</t>
    </rPh>
    <phoneticPr fontId="7"/>
  </si>
  <si>
    <t>肉　用　牛</t>
    <rPh sb="0" eb="1">
      <t>ニク</t>
    </rPh>
    <rPh sb="2" eb="3">
      <t>ヨウ</t>
    </rPh>
    <rPh sb="4" eb="5">
      <t>ウシ</t>
    </rPh>
    <phoneticPr fontId="7"/>
  </si>
  <si>
    <t>豚</t>
    <rPh sb="0" eb="1">
      <t>ブタ</t>
    </rPh>
    <phoneticPr fontId="7"/>
  </si>
  <si>
    <t>採　卵　鶏</t>
    <rPh sb="0" eb="1">
      <t>サイ</t>
    </rPh>
    <rPh sb="2" eb="3">
      <t>タマゴ</t>
    </rPh>
    <rPh sb="4" eb="5">
      <t>ニワトリ</t>
    </rPh>
    <phoneticPr fontId="7"/>
  </si>
  <si>
    <t>ブロイラー</t>
    <phoneticPr fontId="7"/>
  </si>
  <si>
    <t>飼　　養
経営体数</t>
    <rPh sb="0" eb="1">
      <t>カ</t>
    </rPh>
    <rPh sb="3" eb="4">
      <t>オサム</t>
    </rPh>
    <rPh sb="5" eb="8">
      <t>ケイエイタイ</t>
    </rPh>
    <rPh sb="8" eb="9">
      <t>スウ</t>
    </rPh>
    <phoneticPr fontId="7"/>
  </si>
  <si>
    <t>飼養頭数</t>
    <rPh sb="0" eb="2">
      <t>シヨウ</t>
    </rPh>
    <rPh sb="2" eb="4">
      <t>トウスウ</t>
    </rPh>
    <phoneticPr fontId="7"/>
  </si>
  <si>
    <t>飼養羽数</t>
    <rPh sb="0" eb="2">
      <t>シヨウ</t>
    </rPh>
    <rPh sb="2" eb="3">
      <t>ハネ</t>
    </rPh>
    <rPh sb="3" eb="4">
      <t>カズ</t>
    </rPh>
    <phoneticPr fontId="7"/>
  </si>
  <si>
    <t>出荷した
経営体数</t>
    <rPh sb="0" eb="1">
      <t>デ</t>
    </rPh>
    <rPh sb="1" eb="2">
      <t>ニ</t>
    </rPh>
    <rPh sb="5" eb="8">
      <t>ケイエイタイ</t>
    </rPh>
    <rPh sb="8" eb="9">
      <t>スウ</t>
    </rPh>
    <phoneticPr fontId="7"/>
  </si>
  <si>
    <t>出荷羽数</t>
    <rPh sb="0" eb="2">
      <t>シュッカ</t>
    </rPh>
    <rPh sb="2" eb="3">
      <t>ハネ</t>
    </rPh>
    <rPh sb="3" eb="4">
      <t>カズ</t>
    </rPh>
    <phoneticPr fontId="7"/>
  </si>
  <si>
    <t>六郷</t>
    <phoneticPr fontId="1"/>
  </si>
  <si>
    <t>新高尾</t>
    <phoneticPr fontId="1"/>
  </si>
  <si>
    <t>中川</t>
    <phoneticPr fontId="1"/>
  </si>
  <si>
    <t>八幡</t>
    <phoneticPr fontId="1"/>
  </si>
  <si>
    <t>豊岡</t>
    <phoneticPr fontId="1"/>
  </si>
  <si>
    <t>長野</t>
    <phoneticPr fontId="1"/>
  </si>
  <si>
    <t>大類</t>
    <phoneticPr fontId="1"/>
  </si>
  <si>
    <t>岩鼻</t>
    <phoneticPr fontId="1"/>
  </si>
  <si>
    <t>倉賀野</t>
    <phoneticPr fontId="1"/>
  </si>
  <si>
    <t>京ケ島</t>
    <phoneticPr fontId="1"/>
  </si>
  <si>
    <t>滝川</t>
    <phoneticPr fontId="1"/>
  </si>
  <si>
    <t>倉田</t>
    <phoneticPr fontId="1"/>
  </si>
  <si>
    <t>X</t>
    <phoneticPr fontId="1"/>
  </si>
  <si>
    <t>-</t>
    <phoneticPr fontId="1"/>
  </si>
  <si>
    <t>箕輪</t>
    <phoneticPr fontId="1"/>
  </si>
  <si>
    <t>車郷</t>
    <phoneticPr fontId="1"/>
  </si>
  <si>
    <t>相馬</t>
    <phoneticPr fontId="1"/>
  </si>
  <si>
    <t>上郊</t>
    <phoneticPr fontId="1"/>
  </si>
  <si>
    <t>金古</t>
    <phoneticPr fontId="1"/>
  </si>
  <si>
    <t>国府</t>
    <phoneticPr fontId="1"/>
  </si>
  <si>
    <t>堤ヶ岡</t>
    <phoneticPr fontId="1"/>
  </si>
  <si>
    <t>新町</t>
    <phoneticPr fontId="1"/>
  </si>
  <si>
    <t>室田</t>
    <phoneticPr fontId="1"/>
  </si>
  <si>
    <t>里見</t>
    <phoneticPr fontId="1"/>
  </si>
  <si>
    <t>久留馬</t>
    <phoneticPr fontId="1"/>
  </si>
  <si>
    <t>吉井</t>
    <phoneticPr fontId="1"/>
  </si>
  <si>
    <t>多胡</t>
    <phoneticPr fontId="1"/>
  </si>
  <si>
    <t>入野</t>
    <phoneticPr fontId="1"/>
  </si>
  <si>
    <t>岩平</t>
    <phoneticPr fontId="1"/>
  </si>
  <si>
    <t>X</t>
    <phoneticPr fontId="1"/>
  </si>
  <si>
    <t>50万円未満</t>
    <phoneticPr fontId="1"/>
  </si>
  <si>
    <t>（平成27年2月1日現在）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</si>
  <si>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花き類</t>
    <rPh sb="0" eb="1">
      <t>カ</t>
    </rPh>
    <rPh sb="2" eb="3">
      <t>ルイ</t>
    </rPh>
    <phoneticPr fontId="7"/>
  </si>
  <si>
    <t>作付
面積</t>
    <phoneticPr fontId="1"/>
  </si>
  <si>
    <t>作付
面積</t>
    <phoneticPr fontId="1"/>
  </si>
  <si>
    <t>作付
面積</t>
    <phoneticPr fontId="1"/>
  </si>
  <si>
    <t>作付
面積</t>
    <phoneticPr fontId="1"/>
  </si>
  <si>
    <t>作付
面積</t>
    <phoneticPr fontId="1"/>
  </si>
  <si>
    <t>作付
面積</t>
    <phoneticPr fontId="1"/>
  </si>
  <si>
    <t>※四捨五入のため、計と内訳の計が一致しない場合がある。</t>
    <rPh sb="1" eb="5">
      <t>シシャゴニュウ</t>
    </rPh>
    <rPh sb="9" eb="10">
      <t>ケイ</t>
    </rPh>
    <rPh sb="11" eb="13">
      <t>ウチワケ</t>
    </rPh>
    <rPh sb="14" eb="15">
      <t>ケイ</t>
    </rPh>
    <rPh sb="16" eb="18">
      <t>イッチ</t>
    </rPh>
    <rPh sb="21" eb="23">
      <t>バアイ</t>
    </rPh>
    <phoneticPr fontId="1"/>
  </si>
  <si>
    <t>経営体数</t>
    <phoneticPr fontId="7"/>
  </si>
  <si>
    <t>-</t>
    <phoneticPr fontId="1"/>
  </si>
  <si>
    <t>E-11 農地転用の推移</t>
    <phoneticPr fontId="3"/>
  </si>
  <si>
    <t>(単位：㎡）</t>
    <phoneticPr fontId="3"/>
  </si>
  <si>
    <t>農地法</t>
  </si>
  <si>
    <t>第４条（権利の移転又は設定によらない転用）</t>
  </si>
  <si>
    <t>許可</t>
  </si>
  <si>
    <t>届出</t>
  </si>
  <si>
    <t>件数</t>
  </si>
  <si>
    <t>面積</t>
  </si>
  <si>
    <t>平成24年度</t>
    <phoneticPr fontId="3"/>
  </si>
  <si>
    <t>平成25年度</t>
  </si>
  <si>
    <t>平成26年度</t>
  </si>
  <si>
    <t>平成27年度</t>
  </si>
  <si>
    <t>平成28年度</t>
  </si>
  <si>
    <t>第５条（権利の移転又は設定による転用）</t>
  </si>
  <si>
    <t>農地法適用外の</t>
  </si>
  <si>
    <t>…</t>
    <phoneticPr fontId="3"/>
  </si>
  <si>
    <t>資料：農業委員会事務局</t>
    <phoneticPr fontId="3"/>
  </si>
  <si>
    <t>E-12 地目別面積転用状況</t>
    <phoneticPr fontId="3"/>
  </si>
  <si>
    <t>地目</t>
  </si>
  <si>
    <t>平成24年</t>
    <phoneticPr fontId="3"/>
  </si>
  <si>
    <t>平成25年</t>
  </si>
  <si>
    <t>平成26年</t>
  </si>
  <si>
    <t>平成27年</t>
  </si>
  <si>
    <t>平成28年</t>
  </si>
  <si>
    <t>田</t>
  </si>
  <si>
    <t>畑</t>
  </si>
  <si>
    <t>資料：農業委員会事務局</t>
  </si>
  <si>
    <t>年　度</t>
    <phoneticPr fontId="1"/>
  </si>
  <si>
    <t>年 次 地 区 別</t>
    <rPh sb="0" eb="1">
      <t>ネン</t>
    </rPh>
    <rPh sb="2" eb="3">
      <t>ジ</t>
    </rPh>
    <rPh sb="4" eb="5">
      <t>チ</t>
    </rPh>
    <rPh sb="6" eb="7">
      <t>ク</t>
    </rPh>
    <rPh sb="8" eb="9">
      <t>ベツ</t>
    </rPh>
    <phoneticPr fontId="7"/>
  </si>
  <si>
    <t>※農地法適用外の転用については、年計で集計している。</t>
    <rPh sb="1" eb="3">
      <t>ノウチ</t>
    </rPh>
    <rPh sb="3" eb="4">
      <t>ホウ</t>
    </rPh>
    <rPh sb="4" eb="6">
      <t>テキヨウ</t>
    </rPh>
    <rPh sb="6" eb="7">
      <t>ガイ</t>
    </rPh>
    <rPh sb="8" eb="10">
      <t>テンヨウ</t>
    </rPh>
    <rPh sb="16" eb="17">
      <t>ネン</t>
    </rPh>
    <rPh sb="17" eb="18">
      <t>ケイ</t>
    </rPh>
    <rPh sb="19" eb="21">
      <t>シュウケイ</t>
    </rPh>
    <phoneticPr fontId="3"/>
  </si>
  <si>
    <r>
      <t>E‐1 専兼業別・経営耕地別農家数</t>
    </r>
    <r>
      <rPr>
        <b/>
        <sz val="10"/>
        <rFont val="ＭＳ Ｐゴシック"/>
        <family val="3"/>
        <charset val="128"/>
      </rPr>
      <t>（総数）</t>
    </r>
    <rPh sb="4" eb="5">
      <t>セン</t>
    </rPh>
    <rPh sb="5" eb="7">
      <t>ケンギョウ</t>
    </rPh>
    <rPh sb="7" eb="8">
      <t>ベツ</t>
    </rPh>
    <rPh sb="9" eb="11">
      <t>ケイエイ</t>
    </rPh>
    <rPh sb="11" eb="13">
      <t>コウチ</t>
    </rPh>
    <rPh sb="13" eb="14">
      <t>ベツ</t>
    </rPh>
    <rPh sb="14" eb="16">
      <t>ノウカ</t>
    </rPh>
    <rPh sb="16" eb="17">
      <t>スウ</t>
    </rPh>
    <phoneticPr fontId="1"/>
  </si>
  <si>
    <r>
      <t>E-2 農家人口・農業就業者数</t>
    </r>
    <r>
      <rPr>
        <b/>
        <sz val="10"/>
        <rFont val="ＭＳ Ｐゴシック"/>
        <family val="3"/>
        <charset val="128"/>
      </rPr>
      <t>（販売農家）</t>
    </r>
    <rPh sb="4" eb="6">
      <t>ノウカ</t>
    </rPh>
    <rPh sb="6" eb="8">
      <t>ジンコウ</t>
    </rPh>
    <rPh sb="9" eb="11">
      <t>ノウギョウ</t>
    </rPh>
    <rPh sb="11" eb="14">
      <t>シュウギョウシャ</t>
    </rPh>
    <rPh sb="14" eb="15">
      <t>スウ</t>
    </rPh>
    <rPh sb="16" eb="18">
      <t>ハンバイ</t>
    </rPh>
    <rPh sb="18" eb="20">
      <t>ノウカ</t>
    </rPh>
    <phoneticPr fontId="1"/>
  </si>
  <si>
    <r>
      <t>E‐3 経営耕地面積</t>
    </r>
    <r>
      <rPr>
        <b/>
        <sz val="10"/>
        <rFont val="ＭＳ Ｐゴシック"/>
        <family val="3"/>
        <charset val="128"/>
      </rPr>
      <t>（総数）</t>
    </r>
    <rPh sb="4" eb="6">
      <t>ケイエイ</t>
    </rPh>
    <rPh sb="6" eb="8">
      <t>コウチ</t>
    </rPh>
    <rPh sb="8" eb="10">
      <t>メンセキ</t>
    </rPh>
    <phoneticPr fontId="1"/>
  </si>
  <si>
    <r>
      <t>E‐4 借入耕地のある経営体数と借入面積</t>
    </r>
    <r>
      <rPr>
        <b/>
        <sz val="10"/>
        <rFont val="ＭＳ Ｐゴシック"/>
        <family val="3"/>
        <charset val="128"/>
      </rPr>
      <t>（総数）</t>
    </r>
    <rPh sb="4" eb="6">
      <t>カリイレ</t>
    </rPh>
    <rPh sb="6" eb="8">
      <t>コウチ</t>
    </rPh>
    <rPh sb="11" eb="14">
      <t>ケイエイタイ</t>
    </rPh>
    <rPh sb="14" eb="15">
      <t>スウ</t>
    </rPh>
    <rPh sb="16" eb="18">
      <t>カリイレ</t>
    </rPh>
    <rPh sb="18" eb="20">
      <t>メンセキ</t>
    </rPh>
    <rPh sb="21" eb="23">
      <t>ソウスウ</t>
    </rPh>
    <phoneticPr fontId="1"/>
  </si>
  <si>
    <r>
      <t>E‐5 農産物販売金額１位の部門別経営体数</t>
    </r>
    <r>
      <rPr>
        <b/>
        <sz val="10"/>
        <rFont val="ＭＳ Ｐゴシック"/>
        <family val="3"/>
        <charset val="128"/>
      </rPr>
      <t>（総数）</t>
    </r>
    <rPh sb="4" eb="7">
      <t>ノウサンブツ</t>
    </rPh>
    <rPh sb="7" eb="9">
      <t>ハンバイ</t>
    </rPh>
    <rPh sb="9" eb="11">
      <t>キンガク</t>
    </rPh>
    <rPh sb="12" eb="13">
      <t>イ</t>
    </rPh>
    <rPh sb="14" eb="16">
      <t>ブモン</t>
    </rPh>
    <rPh sb="16" eb="17">
      <t>ベツ</t>
    </rPh>
    <rPh sb="17" eb="19">
      <t>ケイエイ</t>
    </rPh>
    <rPh sb="19" eb="20">
      <t>タイ</t>
    </rPh>
    <rPh sb="20" eb="21">
      <t>スウ</t>
    </rPh>
    <phoneticPr fontId="1"/>
  </si>
  <si>
    <r>
      <t>E‐7 販売目的の作物の作物別農業経営体数、面積</t>
    </r>
    <r>
      <rPr>
        <b/>
        <sz val="10"/>
        <rFont val="ＭＳ Ｐゴシック"/>
        <family val="3"/>
        <charset val="128"/>
      </rPr>
      <t>（総数）</t>
    </r>
    <rPh sb="4" eb="6">
      <t>ハンバイ</t>
    </rPh>
    <rPh sb="6" eb="8">
      <t>モクテキ</t>
    </rPh>
    <rPh sb="9" eb="11">
      <t>サクモツ</t>
    </rPh>
    <rPh sb="12" eb="14">
      <t>サクモツ</t>
    </rPh>
    <rPh sb="14" eb="15">
      <t>ベツ</t>
    </rPh>
    <rPh sb="15" eb="17">
      <t>ノウギョウ</t>
    </rPh>
    <rPh sb="17" eb="19">
      <t>ケイエイ</t>
    </rPh>
    <rPh sb="19" eb="20">
      <t>タイ</t>
    </rPh>
    <rPh sb="20" eb="21">
      <t>スウ</t>
    </rPh>
    <rPh sb="22" eb="24">
      <t>メンセキ</t>
    </rPh>
    <phoneticPr fontId="1"/>
  </si>
  <si>
    <r>
      <t>E-8 販売目的の作物の作物別農業経営体数</t>
    </r>
    <r>
      <rPr>
        <b/>
        <sz val="10"/>
        <rFont val="ＭＳ Ｐゴシック"/>
        <family val="3"/>
        <charset val="128"/>
      </rPr>
      <t>（総数）</t>
    </r>
    <rPh sb="4" eb="6">
      <t>ハンバイ</t>
    </rPh>
    <rPh sb="6" eb="8">
      <t>モクテキ</t>
    </rPh>
    <rPh sb="9" eb="11">
      <t>サクモツ</t>
    </rPh>
    <rPh sb="12" eb="14">
      <t>サクモツ</t>
    </rPh>
    <rPh sb="14" eb="15">
      <t>ベツ</t>
    </rPh>
    <rPh sb="15" eb="17">
      <t>ノウギョウ</t>
    </rPh>
    <rPh sb="17" eb="19">
      <t>ケイエイ</t>
    </rPh>
    <rPh sb="19" eb="20">
      <t>タイ</t>
    </rPh>
    <rPh sb="20" eb="21">
      <t>スウ</t>
    </rPh>
    <phoneticPr fontId="1"/>
  </si>
  <si>
    <r>
      <t>E‐9 農業用機械を利用した経営体数と利用台数</t>
    </r>
    <r>
      <rPr>
        <b/>
        <sz val="10"/>
        <rFont val="ＭＳ Ｐゴシック"/>
        <family val="3"/>
        <charset val="128"/>
      </rPr>
      <t>（総数）</t>
    </r>
    <rPh sb="4" eb="7">
      <t>ノウギョウヨウ</t>
    </rPh>
    <rPh sb="7" eb="9">
      <t>キカイ</t>
    </rPh>
    <rPh sb="10" eb="12">
      <t>リヨウ</t>
    </rPh>
    <rPh sb="14" eb="17">
      <t>ケイエイタイ</t>
    </rPh>
    <rPh sb="17" eb="18">
      <t>スウ</t>
    </rPh>
    <rPh sb="19" eb="21">
      <t>リヨウ</t>
    </rPh>
    <rPh sb="21" eb="23">
      <t>ダイスウ</t>
    </rPh>
    <phoneticPr fontId="1"/>
  </si>
  <si>
    <r>
      <t>E‐10 飼養経営体数及び飼養頭羽数</t>
    </r>
    <r>
      <rPr>
        <b/>
        <sz val="10"/>
        <rFont val="ＭＳ Ｐゴシック"/>
        <family val="3"/>
        <charset val="128"/>
      </rPr>
      <t>（総数）</t>
    </r>
    <rPh sb="5" eb="7">
      <t>シヨウ</t>
    </rPh>
    <rPh sb="7" eb="10">
      <t>ケイエイタイ</t>
    </rPh>
    <rPh sb="10" eb="11">
      <t>スウ</t>
    </rPh>
    <rPh sb="11" eb="12">
      <t>オヨ</t>
    </rPh>
    <rPh sb="13" eb="15">
      <t>シヨウ</t>
    </rPh>
    <rPh sb="15" eb="16">
      <t>トウ</t>
    </rPh>
    <rPh sb="16" eb="17">
      <t>ワ</t>
    </rPh>
    <rPh sb="17" eb="18">
      <t>スウ</t>
    </rPh>
    <phoneticPr fontId="1"/>
  </si>
  <si>
    <r>
      <t>E‐6 農産物販売金額規模別経営体数</t>
    </r>
    <r>
      <rPr>
        <b/>
        <sz val="10"/>
        <rFont val="ＭＳ Ｐゴシック"/>
        <family val="3"/>
        <charset val="128"/>
      </rPr>
      <t>（総数）</t>
    </r>
    <rPh sb="4" eb="7">
      <t>ノウサンブツ</t>
    </rPh>
    <rPh sb="7" eb="9">
      <t>ハンバイ</t>
    </rPh>
    <rPh sb="9" eb="11">
      <t>キンガク</t>
    </rPh>
    <rPh sb="11" eb="13">
      <t>キボ</t>
    </rPh>
    <rPh sb="13" eb="14">
      <t>ベツ</t>
    </rPh>
    <rPh sb="14" eb="17">
      <t>ケイエイタイ</t>
    </rPh>
    <rPh sb="17" eb="18">
      <t>スウ</t>
    </rPh>
    <phoneticPr fontId="1"/>
  </si>
  <si>
    <t>販売経営体数</t>
    <rPh sb="0" eb="2">
      <t>ハンバイ</t>
    </rPh>
    <rPh sb="2" eb="5">
      <t>ケイエイタイ</t>
    </rPh>
    <rPh sb="5" eb="6">
      <t>スウ</t>
    </rPh>
    <phoneticPr fontId="7"/>
  </si>
  <si>
    <t>単位：経営体、台　（各年2月1日現在）</t>
    <rPh sb="0" eb="2">
      <t>タンイ</t>
    </rPh>
    <rPh sb="3" eb="6">
      <t>ケイエイタイ</t>
    </rPh>
    <rPh sb="7" eb="8">
      <t>ダイ</t>
    </rPh>
    <rPh sb="10" eb="11">
      <t>カク</t>
    </rPh>
    <rPh sb="11" eb="12">
      <t>ネン</t>
    </rPh>
    <rPh sb="13" eb="14">
      <t>ガツ</t>
    </rPh>
    <rPh sb="15" eb="16">
      <t>ニチ</t>
    </rPh>
    <rPh sb="16" eb="18">
      <t>ゲンザイ</t>
    </rPh>
    <phoneticPr fontId="1"/>
  </si>
  <si>
    <t>※｢施設野菜｣は、ハウス栽培、ガラス室栽培で収穫した作物</t>
    <rPh sb="2" eb="4">
      <t>シセツ</t>
    </rPh>
    <rPh sb="4" eb="6">
      <t>ヤサイ</t>
    </rPh>
    <rPh sb="12" eb="14">
      <t>サイバイ</t>
    </rPh>
    <rPh sb="18" eb="19">
      <t>シツ</t>
    </rPh>
    <rPh sb="19" eb="21">
      <t>サイバイ</t>
    </rPh>
    <rPh sb="22" eb="24">
      <t>シュウカク</t>
    </rPh>
    <rPh sb="26" eb="28">
      <t>サクモツ</t>
    </rPh>
    <phoneticPr fontId="1"/>
  </si>
  <si>
    <r>
      <t xml:space="preserve">　 </t>
    </r>
    <r>
      <rPr>
        <sz val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転用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</si>
</sst>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##\ ###\ ###\ ###\ ###\ ###\ ##0"/>
    <numFmt numFmtId="178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38" fontId="18" fillId="0" borderId="0" applyFont="0" applyFill="0" applyBorder="0" applyAlignment="0" applyProtection="0">
      <alignment vertical="center"/>
    </xf>
  </cellStyleXfs>
  <cellXfs count="355">
    <xf numFmtId="0" fontId="0" fillId="0" borderId="0" xfId="0">
      <alignment vertical="center"/>
    </xf>
    <xf numFmtId="0" fontId="4" fillId="0" borderId="0" xfId="2" applyNumberFormat="1" applyFont="1" applyFill="1" applyBorder="1" applyAlignment="1">
      <alignment horizontal="right" vertical="center"/>
    </xf>
    <xf numFmtId="176" fontId="8" fillId="0" borderId="7" xfId="2" applyNumberFormat="1" applyFont="1" applyFill="1" applyBorder="1" applyAlignment="1">
      <alignment horizontal="right" vertical="center" wrapText="1"/>
    </xf>
    <xf numFmtId="0" fontId="4" fillId="0" borderId="0" xfId="3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3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0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horizontal="right" vertical="center"/>
    </xf>
    <xf numFmtId="0" fontId="6" fillId="0" borderId="0" xfId="3" applyNumberFormat="1" applyFont="1" applyFill="1" applyBorder="1" applyAlignment="1">
      <alignment horizontal="right" vertical="center"/>
    </xf>
    <xf numFmtId="0" fontId="4" fillId="0" borderId="0" xfId="4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vertical="center"/>
    </xf>
    <xf numFmtId="0" fontId="8" fillId="0" borderId="1" xfId="2" applyNumberFormat="1" applyFont="1" applyFill="1" applyBorder="1" applyAlignment="1">
      <alignment horizontal="distributed" vertical="center" wrapText="1"/>
    </xf>
    <xf numFmtId="176" fontId="8" fillId="0" borderId="10" xfId="2" applyNumberFormat="1" applyFont="1" applyFill="1" applyBorder="1" applyAlignment="1">
      <alignment horizontal="right" vertical="center" wrapText="1"/>
    </xf>
    <xf numFmtId="0" fontId="6" fillId="0" borderId="0" xfId="2" applyNumberFormat="1" applyFont="1" applyFill="1" applyBorder="1" applyAlignment="1">
      <alignment horizontal="right" vertical="center"/>
    </xf>
    <xf numFmtId="0" fontId="8" fillId="0" borderId="1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right" wrapText="1"/>
    </xf>
    <xf numFmtId="0" fontId="5" fillId="0" borderId="0" xfId="0" applyNumberFormat="1" applyFont="1" applyFill="1" applyAlignment="1">
      <alignment horizontal="right"/>
    </xf>
    <xf numFmtId="177" fontId="5" fillId="0" borderId="0" xfId="0" applyNumberFormat="1" applyFont="1" applyFill="1" applyAlignment="1"/>
    <xf numFmtId="177" fontId="5" fillId="0" borderId="0" xfId="0" applyNumberFormat="1" applyFont="1" applyFill="1" applyAlignment="1">
      <alignment horizontal="right"/>
    </xf>
    <xf numFmtId="0" fontId="4" fillId="0" borderId="0" xfId="3" applyNumberFormat="1" applyFont="1" applyFill="1" applyAlignment="1">
      <alignment horizontal="right" vertical="center"/>
    </xf>
    <xf numFmtId="0" fontId="8" fillId="0" borderId="9" xfId="3" applyNumberFormat="1" applyFont="1" applyFill="1" applyBorder="1" applyAlignment="1">
      <alignment horizontal="center" vertical="center" wrapText="1"/>
    </xf>
    <xf numFmtId="0" fontId="4" fillId="0" borderId="0" xfId="3" applyNumberFormat="1" applyFont="1" applyFill="1" applyBorder="1" applyAlignment="1">
      <alignment vertical="center" wrapText="1"/>
    </xf>
    <xf numFmtId="0" fontId="11" fillId="0" borderId="0" xfId="3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vertical="center" shrinkToFit="1"/>
    </xf>
    <xf numFmtId="0" fontId="8" fillId="0" borderId="0" xfId="2" applyNumberFormat="1" applyFont="1" applyFill="1" applyBorder="1" applyAlignment="1">
      <alignment horizontal="right" vertical="center"/>
    </xf>
    <xf numFmtId="0" fontId="8" fillId="0" borderId="0" xfId="2" applyNumberFormat="1" applyFont="1" applyFill="1" applyBorder="1" applyAlignment="1">
      <alignment horizontal="right" vertical="center" wrapText="1"/>
    </xf>
    <xf numFmtId="0" fontId="4" fillId="0" borderId="0" xfId="2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6" fillId="0" borderId="14" xfId="3" applyNumberFormat="1" applyFont="1" applyFill="1" applyBorder="1" applyAlignment="1">
      <alignment horizontal="center" vertical="center" wrapText="1"/>
    </xf>
    <xf numFmtId="0" fontId="6" fillId="0" borderId="5" xfId="3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6" xfId="3" applyNumberFormat="1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 vertical="center" shrinkToFit="1"/>
    </xf>
    <xf numFmtId="0" fontId="15" fillId="0" borderId="0" xfId="3" applyNumberFormat="1" applyFont="1" applyFill="1" applyBorder="1" applyAlignment="1">
      <alignment vertical="center"/>
    </xf>
    <xf numFmtId="0" fontId="4" fillId="0" borderId="0" xfId="4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vertical="center" wrapText="1"/>
    </xf>
    <xf numFmtId="0" fontId="4" fillId="0" borderId="15" xfId="3" applyNumberFormat="1" applyFont="1" applyFill="1" applyBorder="1" applyAlignment="1">
      <alignment vertical="center" wrapText="1"/>
    </xf>
    <xf numFmtId="0" fontId="17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right" vertical="center"/>
    </xf>
    <xf numFmtId="0" fontId="8" fillId="0" borderId="16" xfId="3" applyNumberFormat="1" applyFont="1" applyFill="1" applyBorder="1" applyAlignment="1">
      <alignment horizontal="center" vertical="center" wrapText="1"/>
    </xf>
    <xf numFmtId="0" fontId="8" fillId="0" borderId="9" xfId="3" applyNumberFormat="1" applyFont="1" applyFill="1" applyBorder="1" applyAlignment="1">
      <alignment horizontal="center" vertical="center"/>
    </xf>
    <xf numFmtId="0" fontId="8" fillId="0" borderId="10" xfId="3" applyNumberFormat="1" applyFont="1" applyFill="1" applyBorder="1" applyAlignment="1">
      <alignment horizontal="center" vertical="center"/>
    </xf>
    <xf numFmtId="0" fontId="8" fillId="0" borderId="11" xfId="3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1" applyNumberFormat="1" applyFont="1" applyFill="1" applyAlignment="1">
      <alignment vertical="center"/>
    </xf>
    <xf numFmtId="0" fontId="5" fillId="2" borderId="0" xfId="0" applyNumberFormat="1" applyFont="1" applyFill="1" applyBorder="1">
      <alignment vertical="center"/>
    </xf>
    <xf numFmtId="0" fontId="4" fillId="2" borderId="0" xfId="2" applyNumberFormat="1" applyFont="1" applyFill="1" applyBorder="1">
      <alignment vertical="center"/>
    </xf>
    <xf numFmtId="0" fontId="6" fillId="2" borderId="0" xfId="3" applyNumberFormat="1" applyFont="1" applyFill="1" applyBorder="1" applyAlignment="1">
      <alignment horizontal="right" vertical="center"/>
    </xf>
    <xf numFmtId="0" fontId="4" fillId="2" borderId="0" xfId="2" applyNumberFormat="1" applyFont="1" applyFill="1" applyBorder="1" applyAlignment="1">
      <alignment horizontal="right"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>
      <alignment vertical="center"/>
    </xf>
    <xf numFmtId="0" fontId="8" fillId="2" borderId="7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176" fontId="8" fillId="2" borderId="10" xfId="3" applyNumberFormat="1" applyFont="1" applyFill="1" applyBorder="1" applyAlignment="1">
      <alignment horizontal="right" vertical="center" wrapText="1"/>
    </xf>
    <xf numFmtId="176" fontId="8" fillId="2" borderId="7" xfId="3" applyNumberFormat="1" applyFont="1" applyFill="1" applyBorder="1" applyAlignment="1">
      <alignment horizontal="right" vertical="center" wrapText="1"/>
    </xf>
    <xf numFmtId="177" fontId="5" fillId="2" borderId="0" xfId="0" applyNumberFormat="1" applyFont="1" applyFill="1">
      <alignment vertical="center"/>
    </xf>
    <xf numFmtId="177" fontId="5" fillId="2" borderId="0" xfId="0" applyNumberFormat="1" applyFont="1" applyFill="1" applyBorder="1">
      <alignment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vertical="center" shrinkToFit="1"/>
    </xf>
    <xf numFmtId="176" fontId="9" fillId="2" borderId="7" xfId="0" applyNumberFormat="1" applyFont="1" applyFill="1" applyBorder="1" applyAlignment="1">
      <alignment horizontal="right" vertical="center" wrapText="1"/>
    </xf>
    <xf numFmtId="176" fontId="9" fillId="2" borderId="13" xfId="0" applyNumberFormat="1" applyFont="1" applyFill="1" applyBorder="1" applyAlignment="1">
      <alignment horizontal="right" vertical="center" wrapText="1"/>
    </xf>
    <xf numFmtId="176" fontId="8" fillId="2" borderId="17" xfId="3" applyNumberFormat="1" applyFont="1" applyFill="1" applyBorder="1" applyAlignment="1">
      <alignment horizontal="right" vertical="center" wrapText="1"/>
    </xf>
    <xf numFmtId="176" fontId="8" fillId="2" borderId="17" xfId="0" applyNumberFormat="1" applyFont="1" applyFill="1" applyBorder="1" applyAlignment="1">
      <alignment horizontal="right" vertical="center" wrapText="1"/>
    </xf>
    <xf numFmtId="176" fontId="8" fillId="2" borderId="0" xfId="3" applyNumberFormat="1" applyFont="1" applyFill="1" applyBorder="1" applyAlignment="1">
      <alignment horizontal="right" vertical="center" wrapText="1"/>
    </xf>
    <xf numFmtId="176" fontId="8" fillId="2" borderId="0" xfId="0" applyNumberFormat="1" applyFont="1" applyFill="1" applyBorder="1" applyAlignment="1">
      <alignment horizontal="right" vertical="center" wrapText="1"/>
    </xf>
    <xf numFmtId="176" fontId="9" fillId="2" borderId="0" xfId="0" applyNumberFormat="1" applyFont="1" applyFill="1" applyBorder="1" applyAlignment="1">
      <alignment horizontal="right" vertical="center" wrapText="1"/>
    </xf>
    <xf numFmtId="176" fontId="8" fillId="2" borderId="0" xfId="2" applyNumberFormat="1" applyFont="1" applyFill="1" applyBorder="1" applyAlignment="1">
      <alignment horizontal="right" vertical="center" wrapText="1"/>
    </xf>
    <xf numFmtId="176" fontId="9" fillId="2" borderId="18" xfId="0" applyNumberFormat="1" applyFont="1" applyFill="1" applyBorder="1" applyAlignment="1">
      <alignment horizontal="right" vertical="center" wrapText="1"/>
    </xf>
    <xf numFmtId="176" fontId="8" fillId="2" borderId="18" xfId="2" applyNumberFormat="1" applyFont="1" applyFill="1" applyBorder="1" applyAlignment="1">
      <alignment horizontal="right" vertical="center" wrapText="1"/>
    </xf>
    <xf numFmtId="0" fontId="8" fillId="2" borderId="6" xfId="3" applyNumberFormat="1" applyFont="1" applyFill="1" applyBorder="1" applyAlignment="1">
      <alignment horizontal="center" vertical="top"/>
    </xf>
    <xf numFmtId="0" fontId="8" fillId="2" borderId="6" xfId="3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 vertical="top"/>
    </xf>
    <xf numFmtId="0" fontId="8" fillId="2" borderId="16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distributed" vertical="center" wrapText="1"/>
    </xf>
    <xf numFmtId="0" fontId="8" fillId="2" borderId="8" xfId="0" applyFont="1" applyFill="1" applyBorder="1" applyAlignment="1">
      <alignment horizontal="distributed" vertical="center" wrapText="1"/>
    </xf>
    <xf numFmtId="0" fontId="8" fillId="2" borderId="8" xfId="0" applyFont="1" applyFill="1" applyBorder="1" applyAlignment="1">
      <alignment horizontal="distributed" vertical="center" shrinkToFit="1"/>
    </xf>
    <xf numFmtId="0" fontId="10" fillId="2" borderId="8" xfId="0" applyFont="1" applyFill="1" applyBorder="1" applyAlignment="1">
      <alignment horizontal="distributed"/>
    </xf>
    <xf numFmtId="0" fontId="8" fillId="2" borderId="8" xfId="0" applyFont="1" applyFill="1" applyBorder="1" applyAlignment="1">
      <alignment horizontal="distributed" vertical="center"/>
    </xf>
    <xf numFmtId="0" fontId="8" fillId="2" borderId="19" xfId="0" applyFont="1" applyFill="1" applyBorder="1" applyAlignment="1">
      <alignment horizontal="distributed" vertical="center"/>
    </xf>
    <xf numFmtId="177" fontId="4" fillId="2" borderId="0" xfId="0" applyNumberFormat="1" applyFont="1" applyFill="1" applyBorder="1">
      <alignment vertical="center"/>
    </xf>
    <xf numFmtId="0" fontId="5" fillId="2" borderId="0" xfId="4" applyNumberFormat="1" applyFont="1" applyFill="1" applyAlignment="1">
      <alignment vertical="center"/>
    </xf>
    <xf numFmtId="0" fontId="5" fillId="2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/>
    </xf>
    <xf numFmtId="0" fontId="12" fillId="2" borderId="6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/>
    <xf numFmtId="177" fontId="5" fillId="2" borderId="0" xfId="0" applyNumberFormat="1" applyFont="1" applyFill="1" applyBorder="1" applyAlignment="1"/>
    <xf numFmtId="0" fontId="6" fillId="2" borderId="0" xfId="0" applyFont="1" applyFill="1" applyAlignment="1">
      <alignment vertical="center"/>
    </xf>
    <xf numFmtId="177" fontId="14" fillId="2" borderId="0" xfId="0" applyNumberFormat="1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distributed" vertical="center"/>
    </xf>
    <xf numFmtId="0" fontId="6" fillId="2" borderId="8" xfId="0" applyFont="1" applyFill="1" applyBorder="1" applyAlignment="1">
      <alignment horizontal="distributed" vertical="center" shrinkToFit="1"/>
    </xf>
    <xf numFmtId="0" fontId="13" fillId="2" borderId="8" xfId="0" applyFont="1" applyFill="1" applyBorder="1" applyAlignment="1">
      <alignment horizontal="distributed"/>
    </xf>
    <xf numFmtId="0" fontId="6" fillId="2" borderId="19" xfId="0" applyFont="1" applyFill="1" applyBorder="1" applyAlignment="1">
      <alignment horizontal="distributed" vertical="center"/>
    </xf>
    <xf numFmtId="0" fontId="12" fillId="2" borderId="3" xfId="0" applyNumberFormat="1" applyFont="1" applyFill="1" applyBorder="1" applyAlignment="1">
      <alignment horizontal="center" vertical="center"/>
    </xf>
    <xf numFmtId="178" fontId="12" fillId="2" borderId="7" xfId="0" applyNumberFormat="1" applyFont="1" applyFill="1" applyBorder="1" applyAlignment="1">
      <alignment horizontal="right" vertical="center" wrapText="1"/>
    </xf>
    <xf numFmtId="178" fontId="12" fillId="2" borderId="7" xfId="2" applyNumberFormat="1" applyFont="1" applyFill="1" applyBorder="1" applyAlignment="1">
      <alignment horizontal="right" wrapText="1"/>
    </xf>
    <xf numFmtId="178" fontId="12" fillId="2" borderId="7" xfId="0" applyNumberFormat="1" applyFont="1" applyFill="1" applyBorder="1" applyAlignment="1">
      <alignment horizontal="right" wrapText="1"/>
    </xf>
    <xf numFmtId="178" fontId="12" fillId="2" borderId="13" xfId="0" applyNumberFormat="1" applyFont="1" applyFill="1" applyBorder="1" applyAlignment="1">
      <alignment horizontal="right" vertical="center" wrapText="1"/>
    </xf>
    <xf numFmtId="178" fontId="12" fillId="2" borderId="7" xfId="2" applyNumberFormat="1" applyFont="1" applyFill="1" applyBorder="1" applyAlignment="1">
      <alignment horizontal="right" vertical="center" wrapText="1"/>
    </xf>
    <xf numFmtId="178" fontId="12" fillId="2" borderId="0" xfId="0" applyNumberFormat="1" applyFont="1" applyFill="1" applyBorder="1" applyAlignment="1">
      <alignment horizontal="right" vertical="center" wrapText="1"/>
    </xf>
    <xf numFmtId="178" fontId="12" fillId="2" borderId="0" xfId="2" applyNumberFormat="1" applyFont="1" applyFill="1" applyBorder="1" applyAlignment="1">
      <alignment horizontal="right" wrapText="1"/>
    </xf>
    <xf numFmtId="178" fontId="12" fillId="2" borderId="0" xfId="0" applyNumberFormat="1" applyFont="1" applyFill="1" applyBorder="1" applyAlignment="1">
      <alignment horizontal="right" wrapText="1"/>
    </xf>
    <xf numFmtId="178" fontId="12" fillId="2" borderId="18" xfId="0" applyNumberFormat="1" applyFont="1" applyFill="1" applyBorder="1" applyAlignment="1">
      <alignment horizontal="right" vertical="center" wrapText="1"/>
    </xf>
    <xf numFmtId="178" fontId="12" fillId="2" borderId="0" xfId="2" applyNumberFormat="1" applyFont="1" applyFill="1" applyBorder="1" applyAlignment="1">
      <alignment horizontal="right" vertical="center" wrapText="1"/>
    </xf>
    <xf numFmtId="0" fontId="4" fillId="2" borderId="0" xfId="0" applyNumberFormat="1" applyFont="1" applyFill="1" applyBorder="1" applyAlignment="1">
      <alignment vertical="center"/>
    </xf>
    <xf numFmtId="0" fontId="4" fillId="2" borderId="0" xfId="4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centerContinuous" vertical="center"/>
    </xf>
    <xf numFmtId="0" fontId="4" fillId="2" borderId="5" xfId="0" applyNumberFormat="1" applyFont="1" applyFill="1" applyBorder="1" applyAlignment="1">
      <alignment horizontal="centerContinuous" vertical="center"/>
    </xf>
    <xf numFmtId="0" fontId="4" fillId="2" borderId="9" xfId="0" applyNumberFormat="1" applyFont="1" applyFill="1" applyBorder="1" applyAlignment="1">
      <alignment horizontal="distributed" vertical="center"/>
    </xf>
    <xf numFmtId="0" fontId="15" fillId="2" borderId="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distributed" vertical="center"/>
    </xf>
    <xf numFmtId="0" fontId="4" fillId="2" borderId="4" xfId="0" applyNumberFormat="1" applyFont="1" applyFill="1" applyBorder="1" applyAlignment="1">
      <alignment horizontal="centerContinuous" vertical="center"/>
    </xf>
    <xf numFmtId="0" fontId="4" fillId="2" borderId="10" xfId="0" applyNumberFormat="1" applyFont="1" applyFill="1" applyBorder="1" applyAlignment="1">
      <alignment horizontal="distributed" vertical="center"/>
    </xf>
    <xf numFmtId="178" fontId="4" fillId="2" borderId="10" xfId="0" applyNumberFormat="1" applyFont="1" applyFill="1" applyBorder="1" applyAlignment="1">
      <alignment horizontal="right" vertical="center" wrapText="1"/>
    </xf>
    <xf numFmtId="178" fontId="4" fillId="2" borderId="7" xfId="0" applyNumberFormat="1" applyFont="1" applyFill="1" applyBorder="1" applyAlignment="1">
      <alignment horizontal="right" vertical="center" wrapText="1"/>
    </xf>
    <xf numFmtId="176" fontId="4" fillId="2" borderId="7" xfId="2" applyNumberFormat="1" applyFont="1" applyFill="1" applyBorder="1" applyAlignment="1">
      <alignment horizontal="right" vertical="center" wrapText="1"/>
    </xf>
    <xf numFmtId="176" fontId="4" fillId="2" borderId="7" xfId="0" applyNumberFormat="1" applyFont="1" applyFill="1" applyBorder="1" applyAlignment="1">
      <alignment horizontal="right" vertical="center" wrapText="1"/>
    </xf>
    <xf numFmtId="176" fontId="4" fillId="2" borderId="13" xfId="0" applyNumberFormat="1" applyFont="1" applyFill="1" applyBorder="1" applyAlignment="1">
      <alignment horizontal="right" vertical="center" wrapText="1"/>
    </xf>
    <xf numFmtId="178" fontId="4" fillId="2" borderId="17" xfId="0" applyNumberFormat="1" applyFont="1" applyFill="1" applyBorder="1" applyAlignment="1">
      <alignment horizontal="right" vertical="center" wrapText="1"/>
    </xf>
    <xf numFmtId="178" fontId="4" fillId="2" borderId="0" xfId="0" applyNumberFormat="1" applyFont="1" applyFill="1" applyBorder="1" applyAlignment="1">
      <alignment horizontal="right" vertical="center" wrapText="1"/>
    </xf>
    <xf numFmtId="176" fontId="4" fillId="2" borderId="0" xfId="2" applyNumberFormat="1" applyFont="1" applyFill="1" applyBorder="1" applyAlignment="1">
      <alignment horizontal="right" vertical="center" wrapText="1"/>
    </xf>
    <xf numFmtId="176" fontId="4" fillId="2" borderId="0" xfId="0" applyNumberFormat="1" applyFont="1" applyFill="1" applyBorder="1" applyAlignment="1">
      <alignment horizontal="right" vertical="center" wrapText="1"/>
    </xf>
    <xf numFmtId="176" fontId="4" fillId="2" borderId="18" xfId="0" applyNumberFormat="1" applyFont="1" applyFill="1" applyBorder="1" applyAlignment="1">
      <alignment horizontal="right" vertical="center" wrapText="1"/>
    </xf>
    <xf numFmtId="0" fontId="8" fillId="0" borderId="2" xfId="2" applyNumberFormat="1" applyFont="1" applyFill="1" applyBorder="1" applyAlignment="1">
      <alignment horizontal="distributed" vertical="center" wrapText="1"/>
    </xf>
    <xf numFmtId="176" fontId="9" fillId="0" borderId="7" xfId="0" applyNumberFormat="1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distributed" vertical="center" wrapText="1"/>
    </xf>
    <xf numFmtId="0" fontId="8" fillId="0" borderId="8" xfId="0" applyFont="1" applyFill="1" applyBorder="1" applyAlignment="1">
      <alignment horizontal="distributed" vertical="center" wrapText="1"/>
    </xf>
    <xf numFmtId="0" fontId="10" fillId="0" borderId="8" xfId="0" applyFont="1" applyFill="1" applyBorder="1" applyAlignment="1">
      <alignment horizontal="distributed"/>
    </xf>
    <xf numFmtId="0" fontId="8" fillId="0" borderId="8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4" fillId="0" borderId="0" xfId="2" applyFont="1" applyFill="1">
      <alignment vertical="center"/>
    </xf>
    <xf numFmtId="0" fontId="5" fillId="0" borderId="0" xfId="0" applyNumberFormat="1" applyFont="1" applyFill="1" applyBorder="1">
      <alignment vertical="center"/>
    </xf>
    <xf numFmtId="0" fontId="8" fillId="0" borderId="20" xfId="0" applyFont="1" applyFill="1" applyBorder="1" applyAlignment="1">
      <alignment horizontal="distributed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distributed" vertical="center" shrinkToFit="1"/>
    </xf>
    <xf numFmtId="0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>
      <alignment vertical="center"/>
    </xf>
    <xf numFmtId="0" fontId="8" fillId="0" borderId="19" xfId="0" applyFont="1" applyFill="1" applyBorder="1" applyAlignment="1">
      <alignment horizontal="distributed" vertical="center"/>
    </xf>
    <xf numFmtId="176" fontId="9" fillId="0" borderId="13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shrinkToFit="1"/>
    </xf>
    <xf numFmtId="176" fontId="8" fillId="0" borderId="17" xfId="2" applyNumberFormat="1" applyFont="1" applyFill="1" applyBorder="1" applyAlignment="1">
      <alignment horizontal="right" vertical="center" wrapText="1"/>
    </xf>
    <xf numFmtId="176" fontId="8" fillId="0" borderId="0" xfId="2" applyNumberFormat="1" applyFont="1" applyFill="1" applyBorder="1" applyAlignment="1">
      <alignment horizontal="right" vertical="center" wrapText="1"/>
    </xf>
    <xf numFmtId="176" fontId="9" fillId="0" borderId="0" xfId="0" applyNumberFormat="1" applyFont="1" applyFill="1" applyBorder="1" applyAlignment="1">
      <alignment horizontal="right" vertical="center" wrapText="1"/>
    </xf>
    <xf numFmtId="176" fontId="9" fillId="0" borderId="0" xfId="0" applyNumberFormat="1" applyFont="1" applyFill="1" applyBorder="1" applyAlignment="1">
      <alignment horizontal="right" wrapText="1"/>
    </xf>
    <xf numFmtId="176" fontId="9" fillId="0" borderId="18" xfId="0" applyNumberFormat="1" applyFont="1" applyFill="1" applyBorder="1" applyAlignment="1">
      <alignment horizontal="right" vertical="center" wrapText="1"/>
    </xf>
    <xf numFmtId="0" fontId="8" fillId="0" borderId="17" xfId="0" applyFont="1" applyFill="1" applyBorder="1" applyAlignment="1">
      <alignment horizontal="distributed" vertical="center" wrapText="1"/>
    </xf>
    <xf numFmtId="0" fontId="8" fillId="0" borderId="0" xfId="0" applyFont="1" applyFill="1" applyBorder="1" applyAlignment="1">
      <alignment horizontal="distributed" vertical="center" wrapText="1"/>
    </xf>
    <xf numFmtId="0" fontId="8" fillId="0" borderId="0" xfId="0" applyFont="1" applyFill="1" applyBorder="1" applyAlignment="1">
      <alignment horizontal="distributed" vertical="center" shrinkToFit="1"/>
    </xf>
    <xf numFmtId="0" fontId="10" fillId="0" borderId="0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/>
    </xf>
    <xf numFmtId="176" fontId="8" fillId="0" borderId="17" xfId="2" applyNumberFormat="1" applyFont="1" applyFill="1" applyBorder="1" applyAlignment="1">
      <alignment vertical="center" wrapText="1"/>
    </xf>
    <xf numFmtId="176" fontId="8" fillId="0" borderId="0" xfId="2" applyNumberFormat="1" applyFont="1" applyFill="1" applyBorder="1" applyAlignment="1">
      <alignment vertical="center" wrapText="1"/>
    </xf>
    <xf numFmtId="0" fontId="5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horizontal="right" vertical="center"/>
    </xf>
    <xf numFmtId="0" fontId="9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77" fontId="5" fillId="0" borderId="0" xfId="0" applyNumberFormat="1" applyFont="1" applyFill="1" applyBorder="1">
      <alignment vertical="center"/>
    </xf>
    <xf numFmtId="0" fontId="8" fillId="0" borderId="20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distributed" vertical="center"/>
    </xf>
    <xf numFmtId="176" fontId="9" fillId="0" borderId="7" xfId="3" applyNumberFormat="1" applyFont="1" applyFill="1" applyBorder="1" applyAlignment="1">
      <alignment horizontal="right" vertical="center" wrapText="1"/>
    </xf>
    <xf numFmtId="176" fontId="9" fillId="0" borderId="13" xfId="3" applyNumberFormat="1" applyFont="1" applyFill="1" applyBorder="1" applyAlignment="1">
      <alignment horizontal="right" vertical="center" wrapText="1"/>
    </xf>
    <xf numFmtId="176" fontId="9" fillId="0" borderId="0" xfId="3" applyNumberFormat="1" applyFont="1" applyFill="1" applyBorder="1" applyAlignment="1">
      <alignment horizontal="right" vertical="center" wrapText="1"/>
    </xf>
    <xf numFmtId="176" fontId="9" fillId="0" borderId="18" xfId="3" applyNumberFormat="1" applyFont="1" applyFill="1" applyBorder="1" applyAlignment="1">
      <alignment horizontal="right" vertical="center" wrapText="1"/>
    </xf>
    <xf numFmtId="0" fontId="8" fillId="0" borderId="19" xfId="0" applyFont="1" applyFill="1" applyBorder="1" applyAlignment="1">
      <alignment horizontal="distributed" vertical="top"/>
    </xf>
    <xf numFmtId="0" fontId="8" fillId="0" borderId="16" xfId="0" applyNumberFormat="1" applyFont="1" applyFill="1" applyBorder="1" applyAlignment="1">
      <alignment horizontal="center" vertical="center" wrapText="1"/>
    </xf>
    <xf numFmtId="0" fontId="8" fillId="0" borderId="22" xfId="0" applyNumberFormat="1" applyFont="1" applyFill="1" applyBorder="1" applyAlignment="1">
      <alignment horizontal="center" vertical="center" wrapText="1"/>
    </xf>
    <xf numFmtId="0" fontId="6" fillId="0" borderId="14" xfId="3" applyNumberFormat="1" applyFont="1" applyFill="1" applyBorder="1" applyAlignment="1">
      <alignment horizontal="center" vertical="center"/>
    </xf>
    <xf numFmtId="0" fontId="12" fillId="0" borderId="0" xfId="3" applyNumberFormat="1" applyFont="1" applyFill="1" applyBorder="1" applyAlignment="1">
      <alignment horizontal="center" vertical="center" wrapText="1"/>
    </xf>
    <xf numFmtId="0" fontId="5" fillId="0" borderId="0" xfId="3" applyNumberFormat="1" applyFont="1" applyFill="1" applyBorder="1" applyAlignment="1"/>
    <xf numFmtId="177" fontId="5" fillId="0" borderId="0" xfId="3" applyNumberFormat="1" applyFont="1" applyFill="1" applyBorder="1" applyAlignment="1"/>
    <xf numFmtId="0" fontId="6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distributed" vertical="center" shrinkToFit="1"/>
    </xf>
    <xf numFmtId="0" fontId="9" fillId="0" borderId="7" xfId="3" applyNumberFormat="1" applyFont="1" applyFill="1" applyBorder="1" applyAlignment="1">
      <alignment horizontal="right" vertical="center"/>
    </xf>
    <xf numFmtId="0" fontId="8" fillId="0" borderId="7" xfId="2" applyNumberFormat="1" applyFont="1" applyFill="1" applyBorder="1" applyAlignment="1">
      <alignment horizontal="right"/>
    </xf>
    <xf numFmtId="0" fontId="9" fillId="0" borderId="7" xfId="3" applyNumberFormat="1" applyFont="1" applyFill="1" applyBorder="1" applyAlignment="1">
      <alignment horizontal="right"/>
    </xf>
    <xf numFmtId="0" fontId="9" fillId="0" borderId="13" xfId="3" applyNumberFormat="1" applyFont="1" applyFill="1" applyBorder="1" applyAlignment="1">
      <alignment horizontal="right" vertical="center"/>
    </xf>
    <xf numFmtId="0" fontId="8" fillId="0" borderId="7" xfId="2" applyNumberFormat="1" applyFont="1" applyFill="1" applyBorder="1" applyAlignment="1">
      <alignment horizontal="right" vertical="center"/>
    </xf>
    <xf numFmtId="0" fontId="8" fillId="0" borderId="0" xfId="2" applyNumberFormat="1" applyFont="1" applyFill="1" applyBorder="1" applyAlignment="1">
      <alignment horizontal="right"/>
    </xf>
    <xf numFmtId="0" fontId="9" fillId="0" borderId="0" xfId="3" applyNumberFormat="1" applyFont="1" applyFill="1" applyBorder="1" applyAlignment="1">
      <alignment horizontal="right"/>
    </xf>
    <xf numFmtId="0" fontId="9" fillId="0" borderId="18" xfId="3" applyNumberFormat="1" applyFont="1" applyFill="1" applyBorder="1" applyAlignment="1">
      <alignment horizontal="right" vertical="center"/>
    </xf>
    <xf numFmtId="0" fontId="8" fillId="0" borderId="17" xfId="2" applyNumberFormat="1" applyFont="1" applyFill="1" applyBorder="1" applyAlignment="1">
      <alignment horizontal="right" vertical="center" wrapText="1"/>
    </xf>
    <xf numFmtId="0" fontId="8" fillId="0" borderId="17" xfId="2" applyNumberFormat="1" applyFont="1" applyFill="1" applyBorder="1" applyAlignment="1">
      <alignment horizontal="right" vertical="center"/>
    </xf>
    <xf numFmtId="0" fontId="9" fillId="0" borderId="17" xfId="3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right"/>
    </xf>
    <xf numFmtId="0" fontId="9" fillId="0" borderId="18" xfId="0" applyNumberFormat="1" applyFont="1" applyFill="1" applyBorder="1" applyAlignment="1">
      <alignment horizontal="right" vertical="center"/>
    </xf>
    <xf numFmtId="0" fontId="5" fillId="0" borderId="0" xfId="3" applyNumberFormat="1" applyFont="1" applyFill="1" applyBorder="1" applyAlignment="1">
      <alignment horizontal="center" vertical="center"/>
    </xf>
    <xf numFmtId="178" fontId="8" fillId="0" borderId="10" xfId="3" applyNumberFormat="1" applyFont="1" applyFill="1" applyBorder="1" applyAlignment="1">
      <alignment horizontal="right" vertical="center" wrapText="1"/>
    </xf>
    <xf numFmtId="178" fontId="8" fillId="0" borderId="7" xfId="3" applyNumberFormat="1" applyFont="1" applyFill="1" applyBorder="1" applyAlignment="1">
      <alignment horizontal="right" vertical="center" wrapText="1"/>
    </xf>
    <xf numFmtId="0" fontId="5" fillId="0" borderId="0" xfId="3" applyNumberFormat="1" applyFont="1" applyFill="1" applyBorder="1" applyAlignment="1">
      <alignment horizontal="right"/>
    </xf>
    <xf numFmtId="0" fontId="8" fillId="0" borderId="20" xfId="0" applyFont="1" applyFill="1" applyBorder="1" applyAlignment="1">
      <alignment horizontal="distributed" vertical="center"/>
    </xf>
    <xf numFmtId="176" fontId="4" fillId="0" borderId="0" xfId="2" applyNumberFormat="1" applyFont="1" applyFill="1" applyBorder="1" applyAlignment="1">
      <alignment horizontal="right" vertical="center" wrapText="1"/>
    </xf>
    <xf numFmtId="0" fontId="8" fillId="0" borderId="13" xfId="3" applyNumberFormat="1" applyFont="1" applyFill="1" applyBorder="1" applyAlignment="1">
      <alignment horizontal="center" vertical="center"/>
    </xf>
    <xf numFmtId="178" fontId="9" fillId="0" borderId="7" xfId="3" applyNumberFormat="1" applyFont="1" applyFill="1" applyBorder="1" applyAlignment="1">
      <alignment horizontal="right" vertical="center" wrapText="1"/>
    </xf>
    <xf numFmtId="178" fontId="8" fillId="0" borderId="7" xfId="2" applyNumberFormat="1" applyFont="1" applyFill="1" applyBorder="1" applyAlignment="1">
      <alignment horizontal="right" vertical="center" wrapText="1"/>
    </xf>
    <xf numFmtId="178" fontId="9" fillId="0" borderId="7" xfId="3" applyNumberFormat="1" applyFont="1" applyFill="1" applyBorder="1" applyAlignment="1">
      <alignment horizontal="right" wrapText="1"/>
    </xf>
    <xf numFmtId="178" fontId="9" fillId="0" borderId="13" xfId="3" applyNumberFormat="1" applyFont="1" applyFill="1" applyBorder="1" applyAlignment="1">
      <alignment horizontal="right" vertical="center" wrapText="1"/>
    </xf>
    <xf numFmtId="178" fontId="9" fillId="0" borderId="17" xfId="3" applyNumberFormat="1" applyFont="1" applyFill="1" applyBorder="1" applyAlignment="1">
      <alignment horizontal="right" vertical="center" wrapText="1"/>
    </xf>
    <xf numFmtId="178" fontId="9" fillId="0" borderId="0" xfId="3" applyNumberFormat="1" applyFont="1" applyFill="1" applyBorder="1" applyAlignment="1">
      <alignment horizontal="right" vertical="center" wrapText="1"/>
    </xf>
    <xf numFmtId="178" fontId="8" fillId="0" borderId="0" xfId="2" applyNumberFormat="1" applyFont="1" applyFill="1" applyBorder="1" applyAlignment="1">
      <alignment horizontal="right" vertical="center" wrapText="1"/>
    </xf>
    <xf numFmtId="178" fontId="9" fillId="0" borderId="0" xfId="3" applyNumberFormat="1" applyFont="1" applyFill="1" applyBorder="1" applyAlignment="1">
      <alignment horizontal="right" wrapText="1"/>
    </xf>
    <xf numFmtId="178" fontId="9" fillId="0" borderId="18" xfId="3" applyNumberFormat="1" applyFont="1" applyFill="1" applyBorder="1" applyAlignment="1">
      <alignment horizontal="right" vertical="center" wrapText="1"/>
    </xf>
    <xf numFmtId="178" fontId="8" fillId="0" borderId="17" xfId="3" applyNumberFormat="1" applyFont="1" applyFill="1" applyBorder="1" applyAlignment="1">
      <alignment horizontal="right" vertical="center" wrapText="1"/>
    </xf>
    <xf numFmtId="178" fontId="8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Border="1" applyAlignment="1">
      <alignment horizontal="left" vertical="center"/>
    </xf>
    <xf numFmtId="176" fontId="8" fillId="0" borderId="10" xfId="3" applyNumberFormat="1" applyFont="1" applyFill="1" applyBorder="1" applyAlignment="1">
      <alignment horizontal="right" vertical="center" wrapText="1"/>
    </xf>
    <xf numFmtId="176" fontId="8" fillId="0" borderId="7" xfId="3" applyNumberFormat="1" applyFont="1" applyFill="1" applyBorder="1" applyAlignment="1">
      <alignment horizontal="right" vertical="center" wrapText="1"/>
    </xf>
    <xf numFmtId="0" fontId="5" fillId="0" borderId="0" xfId="3" applyNumberFormat="1" applyFont="1" applyFill="1" applyBorder="1" applyAlignment="1">
      <alignment horizontal="left"/>
    </xf>
    <xf numFmtId="176" fontId="8" fillId="0" borderId="7" xfId="2" applyNumberFormat="1" applyFont="1" applyFill="1" applyBorder="1" applyAlignment="1">
      <alignment horizontal="right" wrapText="1"/>
    </xf>
    <xf numFmtId="176" fontId="9" fillId="0" borderId="7" xfId="3" applyNumberFormat="1" applyFont="1" applyFill="1" applyBorder="1" applyAlignment="1">
      <alignment horizontal="right" wrapText="1"/>
    </xf>
    <xf numFmtId="176" fontId="8" fillId="0" borderId="17" xfId="3" applyNumberFormat="1" applyFont="1" applyFill="1" applyBorder="1" applyAlignment="1">
      <alignment horizontal="right" vertical="center" wrapText="1"/>
    </xf>
    <xf numFmtId="176" fontId="8" fillId="0" borderId="0" xfId="3" applyNumberFormat="1" applyFont="1" applyFill="1" applyBorder="1" applyAlignment="1">
      <alignment horizontal="right" vertical="center" wrapText="1"/>
    </xf>
    <xf numFmtId="176" fontId="8" fillId="0" borderId="0" xfId="2" applyNumberFormat="1" applyFont="1" applyFill="1" applyBorder="1" applyAlignment="1">
      <alignment horizontal="right" wrapText="1"/>
    </xf>
    <xf numFmtId="176" fontId="9" fillId="0" borderId="0" xfId="3" applyNumberFormat="1" applyFont="1" applyFill="1" applyBorder="1" applyAlignment="1">
      <alignment horizontal="right" wrapText="1"/>
    </xf>
    <xf numFmtId="176" fontId="9" fillId="0" borderId="0" xfId="3" applyNumberFormat="1" applyFont="1" applyFill="1" applyBorder="1" applyAlignment="1">
      <alignment horizontal="right"/>
    </xf>
    <xf numFmtId="176" fontId="9" fillId="0" borderId="17" xfId="3" applyNumberFormat="1" applyFont="1" applyFill="1" applyBorder="1" applyAlignment="1">
      <alignment horizontal="right" vertical="center" wrapText="1"/>
    </xf>
    <xf numFmtId="176" fontId="8" fillId="0" borderId="0" xfId="3" applyNumberFormat="1" applyFont="1" applyFill="1" applyBorder="1" applyAlignment="1">
      <alignment horizontal="right" wrapText="1"/>
    </xf>
    <xf numFmtId="0" fontId="6" fillId="0" borderId="14" xfId="3" applyNumberFormat="1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3" xfId="3" applyNumberFormat="1" applyFont="1" applyFill="1" applyBorder="1" applyAlignment="1">
      <alignment horizontal="left" vertical="center" wrapText="1"/>
    </xf>
    <xf numFmtId="0" fontId="4" fillId="0" borderId="0" xfId="3" applyNumberFormat="1" applyFont="1" applyFill="1" applyBorder="1" applyAlignment="1">
      <alignment horizontal="left"/>
    </xf>
    <xf numFmtId="177" fontId="4" fillId="2" borderId="0" xfId="0" applyNumberFormat="1" applyFont="1" applyFill="1">
      <alignment vertical="center"/>
    </xf>
    <xf numFmtId="176" fontId="8" fillId="2" borderId="18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vertical="center"/>
    </xf>
    <xf numFmtId="38" fontId="20" fillId="0" borderId="0" xfId="5" applyFont="1" applyFill="1" applyAlignment="1">
      <alignment vertical="center"/>
    </xf>
    <xf numFmtId="38" fontId="20" fillId="0" borderId="0" xfId="5" applyFont="1" applyFill="1" applyAlignment="1">
      <alignment horizontal="right" vertical="center"/>
    </xf>
    <xf numFmtId="0" fontId="20" fillId="0" borderId="15" xfId="0" applyFont="1" applyFill="1" applyBorder="1" applyAlignment="1">
      <alignment vertical="center"/>
    </xf>
    <xf numFmtId="38" fontId="20" fillId="0" borderId="15" xfId="5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20" xfId="0" quotePrefix="1" applyFont="1" applyFill="1" applyBorder="1" applyAlignment="1">
      <alignment horizontal="center" vertical="center"/>
    </xf>
    <xf numFmtId="38" fontId="20" fillId="0" borderId="18" xfId="5" applyFont="1" applyFill="1" applyBorder="1" applyAlignment="1">
      <alignment horizontal="centerContinuous" vertical="center"/>
    </xf>
    <xf numFmtId="0" fontId="20" fillId="0" borderId="0" xfId="0" quotePrefix="1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vertical="center"/>
    </xf>
    <xf numFmtId="38" fontId="20" fillId="0" borderId="0" xfId="5" applyFont="1" applyFill="1" applyBorder="1" applyAlignment="1">
      <alignment horizontal="centerContinuous" vertical="center"/>
    </xf>
    <xf numFmtId="38" fontId="20" fillId="0" borderId="19" xfId="5" applyFont="1" applyFill="1" applyBorder="1" applyAlignment="1">
      <alignment horizontal="centerContinuous" vertical="center"/>
    </xf>
    <xf numFmtId="0" fontId="0" fillId="0" borderId="0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38" fontId="20" fillId="0" borderId="11" xfId="5" applyFont="1" applyFill="1" applyBorder="1" applyAlignment="1">
      <alignment horizontal="centerContinuous" vertical="center"/>
    </xf>
    <xf numFmtId="38" fontId="20" fillId="0" borderId="19" xfId="5" applyFont="1" applyFill="1" applyBorder="1" applyAlignment="1">
      <alignment horizontal="distributed" vertical="center"/>
    </xf>
    <xf numFmtId="38" fontId="20" fillId="0" borderId="11" xfId="5" applyFont="1" applyFill="1" applyBorder="1" applyAlignment="1">
      <alignment horizontal="distributed" vertical="center"/>
    </xf>
    <xf numFmtId="38" fontId="20" fillId="0" borderId="18" xfId="5" applyFont="1" applyFill="1" applyBorder="1" applyAlignment="1">
      <alignment horizontal="distributed" vertical="center"/>
    </xf>
    <xf numFmtId="0" fontId="20" fillId="0" borderId="8" xfId="0" quotePrefix="1" applyFont="1" applyFill="1" applyBorder="1" applyAlignment="1">
      <alignment horizontal="center" vertical="center"/>
    </xf>
    <xf numFmtId="38" fontId="20" fillId="0" borderId="0" xfId="5" applyFont="1" applyFill="1" applyBorder="1" applyAlignment="1">
      <alignment vertical="center"/>
    </xf>
    <xf numFmtId="0" fontId="20" fillId="0" borderId="18" xfId="0" quotePrefix="1" applyFont="1" applyFill="1" applyBorder="1" applyAlignment="1">
      <alignment horizontal="center" vertical="center"/>
    </xf>
    <xf numFmtId="0" fontId="20" fillId="0" borderId="19" xfId="0" quotePrefix="1" applyFont="1" applyFill="1" applyBorder="1" applyAlignment="1">
      <alignment horizontal="center" vertical="center"/>
    </xf>
    <xf numFmtId="38" fontId="20" fillId="0" borderId="18" xfId="5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20" fillId="0" borderId="3" xfId="5" applyFont="1" applyFill="1" applyBorder="1" applyAlignment="1">
      <alignment horizontal="centerContinuous" vertical="center"/>
    </xf>
    <xf numFmtId="38" fontId="20" fillId="0" borderId="4" xfId="5" applyFont="1" applyFill="1" applyBorder="1" applyAlignment="1">
      <alignment horizontal="centerContinuous" vertical="center"/>
    </xf>
    <xf numFmtId="38" fontId="20" fillId="0" borderId="5" xfId="5" applyFont="1" applyFill="1" applyBorder="1" applyAlignment="1">
      <alignment horizontal="centerContinuous" vertical="center"/>
    </xf>
    <xf numFmtId="38" fontId="20" fillId="0" borderId="21" xfId="5" applyFont="1" applyFill="1" applyBorder="1" applyAlignment="1">
      <alignment vertical="center"/>
    </xf>
    <xf numFmtId="38" fontId="20" fillId="0" borderId="22" xfId="5" applyFont="1" applyFill="1" applyBorder="1" applyAlignment="1">
      <alignment horizontal="centerContinuous" vertical="center"/>
    </xf>
    <xf numFmtId="0" fontId="20" fillId="0" borderId="18" xfId="0" applyFont="1" applyFill="1" applyBorder="1" applyAlignment="1">
      <alignment vertical="center"/>
    </xf>
    <xf numFmtId="0" fontId="20" fillId="0" borderId="19" xfId="0" applyFont="1" applyFill="1" applyBorder="1" applyAlignment="1">
      <alignment horizontal="distributed" vertical="center" justifyLastLine="1"/>
    </xf>
    <xf numFmtId="38" fontId="20" fillId="0" borderId="19" xfId="5" applyFont="1" applyFill="1" applyBorder="1" applyAlignment="1">
      <alignment horizontal="distributed" vertical="center" justifyLastLine="1"/>
    </xf>
    <xf numFmtId="0" fontId="20" fillId="0" borderId="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38" fontId="20" fillId="0" borderId="3" xfId="5" applyFont="1" applyFill="1" applyBorder="1" applyAlignment="1">
      <alignment horizontal="distributed" vertical="center" justifyLastLine="1"/>
    </xf>
    <xf numFmtId="0" fontId="6" fillId="0" borderId="0" xfId="0" applyNumberFormat="1" applyFont="1" applyFill="1" applyAlignment="1">
      <alignment horizontal="right" vertical="center"/>
    </xf>
    <xf numFmtId="0" fontId="6" fillId="0" borderId="20" xfId="0" applyFont="1" applyFill="1" applyBorder="1" applyAlignment="1">
      <alignment vertical="center"/>
    </xf>
    <xf numFmtId="0" fontId="6" fillId="0" borderId="4" xfId="3" applyNumberFormat="1" applyFont="1" applyFill="1" applyBorder="1" applyAlignment="1">
      <alignment vertical="center"/>
    </xf>
    <xf numFmtId="0" fontId="6" fillId="0" borderId="5" xfId="3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top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176" fontId="6" fillId="0" borderId="17" xfId="3" applyNumberFormat="1" applyFont="1" applyFill="1" applyBorder="1" applyAlignment="1">
      <alignment horizontal="right" vertical="center" wrapText="1"/>
    </xf>
    <xf numFmtId="176" fontId="6" fillId="0" borderId="17" xfId="0" applyNumberFormat="1" applyFont="1" applyFill="1" applyBorder="1" applyAlignment="1">
      <alignment horizontal="right" vertical="center" wrapText="1"/>
    </xf>
    <xf numFmtId="176" fontId="6" fillId="0" borderId="0" xfId="3" applyNumberFormat="1" applyFont="1" applyFill="1" applyBorder="1" applyAlignment="1">
      <alignment horizontal="right" vertical="center" wrapText="1"/>
    </xf>
    <xf numFmtId="176" fontId="6" fillId="0" borderId="0" xfId="0" applyNumberFormat="1" applyFont="1" applyFill="1" applyBorder="1" applyAlignment="1">
      <alignment horizontal="right" vertical="center" wrapText="1"/>
    </xf>
    <xf numFmtId="176" fontId="6" fillId="0" borderId="0" xfId="2" applyNumberFormat="1" applyFont="1" applyFill="1" applyBorder="1" applyAlignment="1">
      <alignment vertical="center" wrapText="1"/>
    </xf>
    <xf numFmtId="176" fontId="6" fillId="0" borderId="0" xfId="3" applyNumberFormat="1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vertical="center" wrapText="1"/>
    </xf>
    <xf numFmtId="0" fontId="4" fillId="0" borderId="0" xfId="3" applyNumberFormat="1" applyFont="1" applyFill="1" applyBorder="1" applyAlignment="1">
      <alignment horizontal="left" vertical="center"/>
    </xf>
    <xf numFmtId="176" fontId="6" fillId="0" borderId="0" xfId="2" applyNumberFormat="1" applyFont="1" applyFill="1" applyBorder="1" applyAlignment="1">
      <alignment wrapText="1"/>
    </xf>
    <xf numFmtId="0" fontId="4" fillId="0" borderId="0" xfId="3" applyNumberFormat="1" applyFont="1" applyFill="1" applyBorder="1" applyAlignment="1">
      <alignment horizontal="center"/>
    </xf>
    <xf numFmtId="177" fontId="4" fillId="0" borderId="0" xfId="3" applyNumberFormat="1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wrapText="1"/>
    </xf>
    <xf numFmtId="0" fontId="4" fillId="0" borderId="0" xfId="3" applyNumberFormat="1" applyFont="1" applyFill="1" applyBorder="1" applyAlignment="1">
      <alignment horizontal="right"/>
    </xf>
    <xf numFmtId="177" fontId="4" fillId="0" borderId="0" xfId="3" applyNumberFormat="1" applyFont="1" applyFill="1" applyBorder="1" applyAlignment="1"/>
    <xf numFmtId="176" fontId="6" fillId="0" borderId="0" xfId="0" applyNumberFormat="1" applyFont="1" applyFill="1" applyBorder="1" applyAlignment="1">
      <alignment wrapText="1"/>
    </xf>
    <xf numFmtId="176" fontId="6" fillId="0" borderId="18" xfId="3" applyNumberFormat="1" applyFont="1" applyFill="1" applyBorder="1" applyAlignment="1">
      <alignment vertical="center" wrapText="1"/>
    </xf>
    <xf numFmtId="176" fontId="6" fillId="0" borderId="18" xfId="2" applyNumberFormat="1" applyFont="1" applyFill="1" applyBorder="1" applyAlignment="1">
      <alignment vertical="center" wrapText="1"/>
    </xf>
    <xf numFmtId="176" fontId="6" fillId="0" borderId="18" xfId="0" applyNumberFormat="1" applyFont="1" applyFill="1" applyBorder="1" applyAlignment="1">
      <alignment vertical="center" wrapText="1"/>
    </xf>
    <xf numFmtId="177" fontId="4" fillId="0" borderId="0" xfId="0" applyNumberFormat="1" applyFont="1" applyFill="1" applyBorder="1">
      <alignment vertical="center"/>
    </xf>
    <xf numFmtId="0" fontId="15" fillId="0" borderId="0" xfId="3" applyNumberFormat="1" applyFont="1" applyFill="1" applyBorder="1" applyAlignment="1">
      <alignment horizontal="left" vertical="center"/>
    </xf>
    <xf numFmtId="178" fontId="12" fillId="2" borderId="0" xfId="4" applyNumberFormat="1" applyFont="1" applyFill="1" applyBorder="1" applyAlignment="1">
      <alignment horizontal="right" vertical="center" wrapText="1"/>
    </xf>
    <xf numFmtId="0" fontId="6" fillId="2" borderId="19" xfId="0" applyFont="1" applyFill="1" applyBorder="1" applyAlignment="1">
      <alignment horizontal="center" vertical="center"/>
    </xf>
    <xf numFmtId="0" fontId="12" fillId="2" borderId="11" xfId="0" applyNumberFormat="1" applyFont="1" applyFill="1" applyBorder="1" applyAlignment="1">
      <alignment horizontal="center" vertical="center" wrapText="1"/>
    </xf>
    <xf numFmtId="0" fontId="12" fillId="2" borderId="11" xfId="0" applyNumberFormat="1" applyFont="1" applyFill="1" applyBorder="1" applyAlignment="1">
      <alignment horizontal="center" vertical="center"/>
    </xf>
    <xf numFmtId="0" fontId="12" fillId="2" borderId="16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top"/>
    </xf>
    <xf numFmtId="0" fontId="8" fillId="0" borderId="21" xfId="0" applyFont="1" applyFill="1" applyBorder="1" applyAlignment="1">
      <alignment horizontal="distributed" vertical="center"/>
    </xf>
    <xf numFmtId="0" fontId="20" fillId="0" borderId="21" xfId="0" applyFont="1" applyFill="1" applyBorder="1" applyAlignment="1">
      <alignment vertical="center"/>
    </xf>
    <xf numFmtId="0" fontId="8" fillId="2" borderId="11" xfId="0" applyNumberFormat="1" applyFont="1" applyFill="1" applyBorder="1" applyAlignment="1">
      <alignment horizontal="center" vertical="center"/>
    </xf>
    <xf numFmtId="0" fontId="8" fillId="2" borderId="11" xfId="0" applyNumberFormat="1" applyFont="1" applyFill="1" applyBorder="1" applyAlignment="1">
      <alignment horizontal="distributed" vertical="center" wrapText="1"/>
    </xf>
    <xf numFmtId="0" fontId="8" fillId="2" borderId="16" xfId="0" applyNumberFormat="1" applyFont="1" applyFill="1" applyBorder="1" applyAlignment="1">
      <alignment horizontal="distributed" vertical="center" wrapText="1"/>
    </xf>
    <xf numFmtId="0" fontId="6" fillId="0" borderId="16" xfId="3" applyNumberFormat="1" applyFont="1" applyFill="1" applyBorder="1" applyAlignment="1">
      <alignment horizontal="center" vertical="center"/>
    </xf>
    <xf numFmtId="0" fontId="8" fillId="0" borderId="14" xfId="2" applyNumberFormat="1" applyFont="1" applyFill="1" applyBorder="1" applyAlignment="1">
      <alignment horizontal="distributed" vertical="center" wrapText="1"/>
    </xf>
    <xf numFmtId="0" fontId="8" fillId="0" borderId="14" xfId="2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vertical="center"/>
    </xf>
    <xf numFmtId="38" fontId="20" fillId="0" borderId="18" xfId="5" applyFont="1" applyFill="1" applyBorder="1" applyAlignment="1">
      <alignment horizontal="left" vertical="center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3" xfId="3" applyNumberFormat="1" applyFont="1" applyFill="1" applyBorder="1" applyAlignment="1">
      <alignment horizontal="center" vertical="center"/>
    </xf>
    <xf numFmtId="0" fontId="6" fillId="0" borderId="4" xfId="3" applyNumberFormat="1" applyFont="1" applyFill="1" applyBorder="1" applyAlignment="1">
      <alignment horizontal="center" vertical="center"/>
    </xf>
    <xf numFmtId="0" fontId="12" fillId="2" borderId="9" xfId="0" applyNumberFormat="1" applyFont="1" applyFill="1" applyBorder="1" applyAlignment="1">
      <alignment horizontal="center" vertical="center"/>
    </xf>
    <xf numFmtId="0" fontId="12" fillId="2" borderId="11" xfId="0" applyNumberFormat="1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/>
    </xf>
    <xf numFmtId="0" fontId="12" fillId="2" borderId="13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/>
    </xf>
    <xf numFmtId="0" fontId="12" fillId="2" borderId="12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vertical="center" wrapText="1"/>
    </xf>
    <xf numFmtId="0" fontId="6" fillId="2" borderId="11" xfId="0" applyNumberFormat="1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shrinkToFit="1"/>
    </xf>
    <xf numFmtId="0" fontId="8" fillId="0" borderId="5" xfId="0" applyNumberFormat="1" applyFont="1" applyFill="1" applyBorder="1" applyAlignment="1">
      <alignment horizontal="center" vertical="center" shrinkToFit="1"/>
    </xf>
    <xf numFmtId="0" fontId="9" fillId="0" borderId="3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3" xfId="3" applyNumberFormat="1" applyFont="1" applyFill="1" applyBorder="1" applyAlignment="1">
      <alignment horizontal="center" vertical="center"/>
    </xf>
    <xf numFmtId="0" fontId="8" fillId="0" borderId="5" xfId="3" applyNumberFormat="1" applyFont="1" applyFill="1" applyBorder="1" applyAlignment="1">
      <alignment horizontal="center" vertical="center"/>
    </xf>
    <xf numFmtId="0" fontId="8" fillId="0" borderId="3" xfId="3" applyNumberFormat="1" applyFont="1" applyFill="1" applyBorder="1" applyAlignment="1">
      <alignment horizontal="center" vertical="center" textRotation="1"/>
    </xf>
    <xf numFmtId="0" fontId="8" fillId="0" borderId="5" xfId="3" applyNumberFormat="1" applyFont="1" applyFill="1" applyBorder="1" applyAlignment="1">
      <alignment horizontal="center" vertical="center" textRotation="1"/>
    </xf>
    <xf numFmtId="0" fontId="8" fillId="0" borderId="3" xfId="3" applyNumberFormat="1" applyFont="1" applyFill="1" applyBorder="1" applyAlignment="1">
      <alignment horizontal="center" vertical="center" textRotation="1" shrinkToFit="1"/>
    </xf>
    <xf numFmtId="0" fontId="8" fillId="0" borderId="5" xfId="3" applyNumberFormat="1" applyFont="1" applyFill="1" applyBorder="1" applyAlignment="1">
      <alignment horizontal="center" vertical="center" textRotation="1" shrinkToFit="1"/>
    </xf>
    <xf numFmtId="0" fontId="8" fillId="0" borderId="4" xfId="3" applyNumberFormat="1" applyFont="1" applyFill="1" applyBorder="1" applyAlignment="1">
      <alignment horizontal="center" vertical="center"/>
    </xf>
  </cellXfs>
  <cellStyles count="6">
    <cellStyle name="桁区切り" xfId="5" builtinId="6"/>
    <cellStyle name="標準" xfId="0" builtinId="0"/>
    <cellStyle name="標準 2" xfId="3"/>
    <cellStyle name="標準 3" xfId="2"/>
    <cellStyle name="標準_hyoto" xfId="4"/>
    <cellStyle name="標準_表頭（農林業経営）#2_13 _集計論理_客体名簿(501-514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zoomScaleNormal="100" workbookViewId="0">
      <selection activeCell="I13" sqref="I13"/>
    </sheetView>
  </sheetViews>
  <sheetFormatPr defaultColWidth="13.125" defaultRowHeight="11.25" x14ac:dyDescent="0.15"/>
  <cols>
    <col min="1" max="1" width="15.375" style="64" customWidth="1"/>
    <col min="2" max="2" width="8.625" style="61" customWidth="1"/>
    <col min="3" max="3" width="11.375" style="61" customWidth="1"/>
    <col min="4" max="5" width="9.625" style="61" customWidth="1"/>
    <col min="6" max="6" width="7.75" style="61" customWidth="1"/>
    <col min="7" max="7" width="10.75" style="61" customWidth="1"/>
    <col min="8" max="8" width="11.25" style="61" customWidth="1"/>
    <col min="9" max="16" width="9.625" style="61" customWidth="1"/>
    <col min="17" max="235" width="12.625" style="61" customWidth="1"/>
    <col min="236" max="16384" width="13.125" style="61"/>
  </cols>
  <sheetData>
    <row r="1" spans="1:21" s="48" customFormat="1" ht="26.25" customHeight="1" thickBot="1" x14ac:dyDescent="0.2">
      <c r="A1" s="46" t="s">
        <v>416</v>
      </c>
      <c r="B1" s="47"/>
      <c r="E1" s="49"/>
      <c r="H1" s="50" t="s">
        <v>0</v>
      </c>
      <c r="K1" s="51"/>
    </row>
    <row r="2" spans="1:21" s="55" customFormat="1" ht="19.5" customHeight="1" x14ac:dyDescent="0.15">
      <c r="A2" s="79"/>
      <c r="B2" s="52"/>
      <c r="C2" s="53"/>
      <c r="D2" s="53"/>
      <c r="E2" s="54"/>
      <c r="F2" s="322" t="s">
        <v>1</v>
      </c>
      <c r="G2" s="323"/>
      <c r="H2" s="324"/>
      <c r="I2" s="322" t="s">
        <v>2</v>
      </c>
      <c r="J2" s="323"/>
      <c r="K2" s="323"/>
      <c r="L2" s="323"/>
      <c r="M2" s="323"/>
      <c r="N2" s="323"/>
      <c r="O2" s="323"/>
      <c r="P2" s="323"/>
    </row>
    <row r="3" spans="1:21" s="55" customFormat="1" ht="35.25" customHeight="1" x14ac:dyDescent="0.15">
      <c r="A3" s="310" t="s">
        <v>414</v>
      </c>
      <c r="B3" s="75" t="s">
        <v>3</v>
      </c>
      <c r="C3" s="76" t="s">
        <v>4</v>
      </c>
      <c r="D3" s="76" t="s">
        <v>5</v>
      </c>
      <c r="E3" s="77" t="s">
        <v>6</v>
      </c>
      <c r="F3" s="313" t="s">
        <v>7</v>
      </c>
      <c r="G3" s="314" t="s">
        <v>8</v>
      </c>
      <c r="H3" s="315" t="s">
        <v>9</v>
      </c>
      <c r="I3" s="78" t="s">
        <v>10</v>
      </c>
      <c r="J3" s="57" t="s">
        <v>11</v>
      </c>
      <c r="K3" s="57" t="s">
        <v>12</v>
      </c>
      <c r="L3" s="57" t="s">
        <v>13</v>
      </c>
      <c r="M3" s="57" t="s">
        <v>14</v>
      </c>
      <c r="N3" s="58" t="s">
        <v>15</v>
      </c>
      <c r="O3" s="57" t="s">
        <v>16</v>
      </c>
      <c r="P3" s="56" t="s">
        <v>17</v>
      </c>
    </row>
    <row r="4" spans="1:21" s="48" customFormat="1" ht="15" customHeight="1" x14ac:dyDescent="0.15">
      <c r="A4" s="80" t="s">
        <v>18</v>
      </c>
      <c r="B4" s="59">
        <v>4471</v>
      </c>
      <c r="C4" s="67">
        <v>1226</v>
      </c>
      <c r="D4" s="67">
        <v>3245</v>
      </c>
      <c r="E4" s="68">
        <v>375</v>
      </c>
      <c r="F4" s="68">
        <v>2870</v>
      </c>
      <c r="G4" s="68">
        <v>452</v>
      </c>
      <c r="H4" s="68">
        <v>2418</v>
      </c>
      <c r="I4" s="68">
        <v>1235</v>
      </c>
      <c r="J4" s="68">
        <v>987</v>
      </c>
      <c r="K4" s="68">
        <v>1553</v>
      </c>
      <c r="L4" s="68">
        <v>500</v>
      </c>
      <c r="M4" s="68">
        <v>143</v>
      </c>
      <c r="N4" s="68">
        <v>38</v>
      </c>
      <c r="O4" s="68">
        <v>9</v>
      </c>
      <c r="P4" s="68">
        <v>3</v>
      </c>
    </row>
    <row r="5" spans="1:21" s="48" customFormat="1" ht="15" customHeight="1" x14ac:dyDescent="0.15">
      <c r="A5" s="81" t="s">
        <v>19</v>
      </c>
      <c r="B5" s="60">
        <v>4023</v>
      </c>
      <c r="C5" s="69">
        <v>1109</v>
      </c>
      <c r="D5" s="69">
        <v>2914</v>
      </c>
      <c r="E5" s="70">
        <v>363</v>
      </c>
      <c r="F5" s="70">
        <v>2551</v>
      </c>
      <c r="G5" s="70">
        <v>526</v>
      </c>
      <c r="H5" s="70">
        <v>2025</v>
      </c>
      <c r="I5" s="70">
        <v>1119</v>
      </c>
      <c r="J5" s="70">
        <v>909</v>
      </c>
      <c r="K5" s="70">
        <v>1376</v>
      </c>
      <c r="L5" s="70">
        <v>449</v>
      </c>
      <c r="M5" s="70">
        <v>108</v>
      </c>
      <c r="N5" s="70">
        <v>43</v>
      </c>
      <c r="O5" s="70">
        <v>10</v>
      </c>
      <c r="P5" s="70">
        <v>7</v>
      </c>
    </row>
    <row r="6" spans="1:21" s="48" customFormat="1" ht="15" customHeight="1" x14ac:dyDescent="0.15">
      <c r="A6" s="81" t="s">
        <v>20</v>
      </c>
      <c r="B6" s="60">
        <v>3688</v>
      </c>
      <c r="C6" s="69">
        <v>1171</v>
      </c>
      <c r="D6" s="69">
        <v>2517</v>
      </c>
      <c r="E6" s="70">
        <v>434</v>
      </c>
      <c r="F6" s="70">
        <v>2083</v>
      </c>
      <c r="G6" s="70">
        <v>145</v>
      </c>
      <c r="H6" s="70">
        <v>1938</v>
      </c>
      <c r="I6" s="70">
        <v>1171</v>
      </c>
      <c r="J6" s="70">
        <v>846</v>
      </c>
      <c r="K6" s="70">
        <v>1168</v>
      </c>
      <c r="L6" s="70">
        <v>352</v>
      </c>
      <c r="M6" s="70">
        <v>80</v>
      </c>
      <c r="N6" s="70">
        <v>42</v>
      </c>
      <c r="O6" s="70">
        <v>12</v>
      </c>
      <c r="P6" s="70">
        <v>6</v>
      </c>
    </row>
    <row r="7" spans="1:21" s="48" customFormat="1" ht="15" customHeight="1" x14ac:dyDescent="0.15">
      <c r="A7" s="81" t="s">
        <v>21</v>
      </c>
      <c r="B7" s="60">
        <v>7524</v>
      </c>
      <c r="C7" s="69">
        <v>3021</v>
      </c>
      <c r="D7" s="69">
        <v>4503</v>
      </c>
      <c r="E7" s="70">
        <v>1087</v>
      </c>
      <c r="F7" s="70">
        <v>3416</v>
      </c>
      <c r="G7" s="70">
        <v>489</v>
      </c>
      <c r="H7" s="70">
        <v>2927</v>
      </c>
      <c r="I7" s="70">
        <v>46</v>
      </c>
      <c r="J7" s="70">
        <v>1256</v>
      </c>
      <c r="K7" s="70">
        <v>1984</v>
      </c>
      <c r="L7" s="70">
        <v>735</v>
      </c>
      <c r="M7" s="70">
        <v>259</v>
      </c>
      <c r="N7" s="70">
        <v>151</v>
      </c>
      <c r="O7" s="70">
        <v>56</v>
      </c>
      <c r="P7" s="70">
        <v>16</v>
      </c>
    </row>
    <row r="8" spans="1:21" s="48" customFormat="1" ht="15" customHeight="1" x14ac:dyDescent="0.15">
      <c r="A8" s="81" t="s">
        <v>22</v>
      </c>
      <c r="B8" s="60">
        <v>8196</v>
      </c>
      <c r="C8" s="69">
        <v>3658</v>
      </c>
      <c r="D8" s="69">
        <v>4538</v>
      </c>
      <c r="E8" s="70">
        <v>1398</v>
      </c>
      <c r="F8" s="70">
        <v>3140</v>
      </c>
      <c r="G8" s="70">
        <v>325</v>
      </c>
      <c r="H8" s="70">
        <v>2815</v>
      </c>
      <c r="I8" s="70">
        <v>56</v>
      </c>
      <c r="J8" s="70">
        <v>1209</v>
      </c>
      <c r="K8" s="70">
        <v>1923</v>
      </c>
      <c r="L8" s="70">
        <v>785</v>
      </c>
      <c r="M8" s="70">
        <v>278</v>
      </c>
      <c r="N8" s="70">
        <v>187</v>
      </c>
      <c r="O8" s="70">
        <v>78</v>
      </c>
      <c r="P8" s="70">
        <v>45</v>
      </c>
    </row>
    <row r="9" spans="1:21" ht="15" customHeight="1" x14ac:dyDescent="0.15">
      <c r="A9" s="82" t="s">
        <v>23</v>
      </c>
      <c r="B9" s="65">
        <v>6970</v>
      </c>
      <c r="C9" s="71">
        <v>3510</v>
      </c>
      <c r="D9" s="71">
        <v>3460</v>
      </c>
      <c r="E9" s="72">
        <v>1297</v>
      </c>
      <c r="F9" s="72">
        <v>2163</v>
      </c>
      <c r="G9" s="72">
        <v>321</v>
      </c>
      <c r="H9" s="72">
        <v>1842</v>
      </c>
      <c r="I9" s="72">
        <v>47</v>
      </c>
      <c r="J9" s="72">
        <v>903</v>
      </c>
      <c r="K9" s="72">
        <v>1419</v>
      </c>
      <c r="L9" s="72">
        <v>594</v>
      </c>
      <c r="M9" s="72">
        <v>237</v>
      </c>
      <c r="N9" s="72">
        <v>161</v>
      </c>
      <c r="O9" s="72">
        <v>77</v>
      </c>
      <c r="P9" s="72">
        <v>57</v>
      </c>
    </row>
    <row r="10" spans="1:21" ht="15" customHeight="1" x14ac:dyDescent="0.15">
      <c r="A10" s="83" t="s">
        <v>24</v>
      </c>
      <c r="B10" s="65">
        <v>2588</v>
      </c>
      <c r="C10" s="71">
        <v>1330</v>
      </c>
      <c r="D10" s="71">
        <v>1258</v>
      </c>
      <c r="E10" s="71">
        <v>441</v>
      </c>
      <c r="F10" s="71">
        <v>817</v>
      </c>
      <c r="G10" s="71">
        <v>109</v>
      </c>
      <c r="H10" s="71">
        <v>708</v>
      </c>
      <c r="I10" s="70">
        <v>12</v>
      </c>
      <c r="J10" s="70">
        <v>395</v>
      </c>
      <c r="K10" s="70">
        <v>530</v>
      </c>
      <c r="L10" s="70">
        <v>173</v>
      </c>
      <c r="M10" s="70">
        <v>61</v>
      </c>
      <c r="N10" s="70">
        <v>42</v>
      </c>
      <c r="O10" s="70">
        <v>32</v>
      </c>
      <c r="P10" s="70">
        <v>28</v>
      </c>
    </row>
    <row r="11" spans="1:21" ht="15" customHeight="1" x14ac:dyDescent="0.15">
      <c r="A11" s="84" t="s">
        <v>25</v>
      </c>
      <c r="B11" s="65">
        <v>395</v>
      </c>
      <c r="C11" s="71">
        <v>283</v>
      </c>
      <c r="D11" s="71">
        <v>112</v>
      </c>
      <c r="E11" s="72">
        <v>45</v>
      </c>
      <c r="F11" s="72">
        <v>67</v>
      </c>
      <c r="G11" s="72">
        <v>7</v>
      </c>
      <c r="H11" s="72">
        <v>60</v>
      </c>
      <c r="I11" s="72">
        <v>2</v>
      </c>
      <c r="J11" s="72">
        <v>54</v>
      </c>
      <c r="K11" s="72">
        <v>44</v>
      </c>
      <c r="L11" s="72">
        <v>7</v>
      </c>
      <c r="M11" s="72">
        <v>1</v>
      </c>
      <c r="N11" s="72">
        <v>2</v>
      </c>
      <c r="O11" s="72">
        <v>1</v>
      </c>
      <c r="P11" s="72">
        <v>1</v>
      </c>
      <c r="Q11" s="237"/>
      <c r="R11" s="237"/>
      <c r="S11" s="237"/>
      <c r="T11" s="237"/>
      <c r="U11" s="237"/>
    </row>
    <row r="12" spans="1:21" ht="15" customHeight="1" x14ac:dyDescent="0.15">
      <c r="A12" s="84" t="s">
        <v>26</v>
      </c>
      <c r="B12" s="65">
        <v>165</v>
      </c>
      <c r="C12" s="71">
        <v>91</v>
      </c>
      <c r="D12" s="71">
        <v>74</v>
      </c>
      <c r="E12" s="71">
        <v>24</v>
      </c>
      <c r="F12" s="71">
        <v>50</v>
      </c>
      <c r="G12" s="71">
        <v>5</v>
      </c>
      <c r="H12" s="71">
        <v>45</v>
      </c>
      <c r="I12" s="72">
        <v>1</v>
      </c>
      <c r="J12" s="70">
        <v>28</v>
      </c>
      <c r="K12" s="70">
        <v>28</v>
      </c>
      <c r="L12" s="70">
        <v>7</v>
      </c>
      <c r="M12" s="70">
        <v>4</v>
      </c>
      <c r="N12" s="70">
        <v>3</v>
      </c>
      <c r="O12" s="70">
        <v>1</v>
      </c>
      <c r="P12" s="72">
        <v>3</v>
      </c>
      <c r="Q12" s="72"/>
      <c r="R12" s="86"/>
      <c r="S12" s="237"/>
      <c r="T12" s="237"/>
      <c r="U12" s="237"/>
    </row>
    <row r="13" spans="1:21" ht="15" customHeight="1" x14ac:dyDescent="0.15">
      <c r="A13" s="84" t="s">
        <v>27</v>
      </c>
      <c r="B13" s="65">
        <v>214</v>
      </c>
      <c r="C13" s="71">
        <v>107</v>
      </c>
      <c r="D13" s="71">
        <v>107</v>
      </c>
      <c r="E13" s="71">
        <v>39</v>
      </c>
      <c r="F13" s="71">
        <v>68</v>
      </c>
      <c r="G13" s="71">
        <v>3</v>
      </c>
      <c r="H13" s="71">
        <v>65</v>
      </c>
      <c r="I13" s="72">
        <v>2</v>
      </c>
      <c r="J13" s="70">
        <v>42</v>
      </c>
      <c r="K13" s="70">
        <v>44</v>
      </c>
      <c r="L13" s="70">
        <v>14</v>
      </c>
      <c r="M13" s="70">
        <v>1</v>
      </c>
      <c r="N13" s="70">
        <v>4</v>
      </c>
      <c r="O13" s="70">
        <v>1</v>
      </c>
      <c r="P13" s="72">
        <v>1</v>
      </c>
      <c r="Q13" s="237"/>
      <c r="R13" s="237"/>
      <c r="S13" s="237"/>
      <c r="T13" s="237"/>
      <c r="U13" s="237"/>
    </row>
    <row r="14" spans="1:21" ht="15" customHeight="1" x14ac:dyDescent="0.15">
      <c r="A14" s="84" t="s">
        <v>29</v>
      </c>
      <c r="B14" s="65">
        <v>190</v>
      </c>
      <c r="C14" s="71">
        <v>111</v>
      </c>
      <c r="D14" s="71">
        <v>79</v>
      </c>
      <c r="E14" s="71">
        <v>36</v>
      </c>
      <c r="F14" s="71">
        <v>43</v>
      </c>
      <c r="G14" s="71">
        <v>4</v>
      </c>
      <c r="H14" s="71">
        <v>39</v>
      </c>
      <c r="I14" s="72">
        <v>1</v>
      </c>
      <c r="J14" s="70">
        <v>31</v>
      </c>
      <c r="K14" s="70">
        <v>33</v>
      </c>
      <c r="L14" s="70">
        <v>9</v>
      </c>
      <c r="M14" s="70">
        <v>2</v>
      </c>
      <c r="N14" s="70">
        <v>2</v>
      </c>
      <c r="O14" s="70">
        <v>1</v>
      </c>
      <c r="P14" s="72">
        <v>2</v>
      </c>
      <c r="Q14" s="237"/>
      <c r="R14" s="237"/>
      <c r="S14" s="237"/>
      <c r="T14" s="237"/>
      <c r="U14" s="237"/>
    </row>
    <row r="15" spans="1:21" ht="15" customHeight="1" x14ac:dyDescent="0.15">
      <c r="A15" s="84" t="s">
        <v>30</v>
      </c>
      <c r="B15" s="65">
        <v>172</v>
      </c>
      <c r="C15" s="71">
        <v>93</v>
      </c>
      <c r="D15" s="71">
        <v>79</v>
      </c>
      <c r="E15" s="71">
        <v>32</v>
      </c>
      <c r="F15" s="71">
        <v>47</v>
      </c>
      <c r="G15" s="71">
        <v>9</v>
      </c>
      <c r="H15" s="71">
        <v>38</v>
      </c>
      <c r="I15" s="72">
        <v>1</v>
      </c>
      <c r="J15" s="70">
        <v>21</v>
      </c>
      <c r="K15" s="70">
        <v>44</v>
      </c>
      <c r="L15" s="70">
        <v>11</v>
      </c>
      <c r="M15" s="70">
        <v>1</v>
      </c>
      <c r="N15" s="70" t="s">
        <v>28</v>
      </c>
      <c r="O15" s="70">
        <v>1</v>
      </c>
      <c r="P15" s="72">
        <v>2</v>
      </c>
      <c r="Q15" s="237"/>
      <c r="R15" s="237"/>
      <c r="S15" s="237"/>
      <c r="T15" s="237"/>
      <c r="U15" s="237"/>
    </row>
    <row r="16" spans="1:21" ht="15" customHeight="1" x14ac:dyDescent="0.15">
      <c r="A16" s="84" t="s">
        <v>31</v>
      </c>
      <c r="B16" s="65">
        <v>59</v>
      </c>
      <c r="C16" s="71">
        <v>39</v>
      </c>
      <c r="D16" s="71">
        <v>20</v>
      </c>
      <c r="E16" s="71">
        <v>6</v>
      </c>
      <c r="F16" s="71">
        <v>14</v>
      </c>
      <c r="G16" s="71">
        <v>2</v>
      </c>
      <c r="H16" s="71">
        <v>12</v>
      </c>
      <c r="I16" s="72" t="s">
        <v>28</v>
      </c>
      <c r="J16" s="70">
        <v>9</v>
      </c>
      <c r="K16" s="70">
        <v>9</v>
      </c>
      <c r="L16" s="70" t="s">
        <v>28</v>
      </c>
      <c r="M16" s="70" t="s">
        <v>28</v>
      </c>
      <c r="N16" s="70" t="s">
        <v>28</v>
      </c>
      <c r="O16" s="70">
        <v>1</v>
      </c>
      <c r="P16" s="72">
        <v>1</v>
      </c>
      <c r="Q16" s="237"/>
      <c r="R16" s="237"/>
      <c r="S16" s="237"/>
      <c r="T16" s="237"/>
      <c r="U16" s="237"/>
    </row>
    <row r="17" spans="1:21" ht="15" customHeight="1" x14ac:dyDescent="0.15">
      <c r="A17" s="84" t="s">
        <v>32</v>
      </c>
      <c r="B17" s="65">
        <v>234</v>
      </c>
      <c r="C17" s="71">
        <v>122</v>
      </c>
      <c r="D17" s="71">
        <v>112</v>
      </c>
      <c r="E17" s="71">
        <v>33</v>
      </c>
      <c r="F17" s="71">
        <v>79</v>
      </c>
      <c r="G17" s="71">
        <v>8</v>
      </c>
      <c r="H17" s="71">
        <v>71</v>
      </c>
      <c r="I17" s="72" t="s">
        <v>28</v>
      </c>
      <c r="J17" s="70">
        <v>37</v>
      </c>
      <c r="K17" s="70">
        <v>49</v>
      </c>
      <c r="L17" s="70">
        <v>17</v>
      </c>
      <c r="M17" s="70">
        <v>4</v>
      </c>
      <c r="N17" s="70">
        <v>4</v>
      </c>
      <c r="O17" s="70">
        <v>1</v>
      </c>
      <c r="P17" s="72">
        <v>3</v>
      </c>
      <c r="Q17" s="237"/>
      <c r="R17" s="237"/>
      <c r="S17" s="237"/>
      <c r="T17" s="237"/>
      <c r="U17" s="237"/>
    </row>
    <row r="18" spans="1:21" ht="15" customHeight="1" x14ac:dyDescent="0.15">
      <c r="A18" s="84" t="s">
        <v>33</v>
      </c>
      <c r="B18" s="65">
        <v>234</v>
      </c>
      <c r="C18" s="71">
        <v>96</v>
      </c>
      <c r="D18" s="71">
        <v>138</v>
      </c>
      <c r="E18" s="71">
        <v>44</v>
      </c>
      <c r="F18" s="71">
        <v>94</v>
      </c>
      <c r="G18" s="71">
        <v>13</v>
      </c>
      <c r="H18" s="71">
        <v>81</v>
      </c>
      <c r="I18" s="72" t="s">
        <v>28</v>
      </c>
      <c r="J18" s="70">
        <v>28</v>
      </c>
      <c r="K18" s="70">
        <v>52</v>
      </c>
      <c r="L18" s="70">
        <v>20</v>
      </c>
      <c r="M18" s="70">
        <v>15</v>
      </c>
      <c r="N18" s="70">
        <v>7</v>
      </c>
      <c r="O18" s="70">
        <v>13</v>
      </c>
      <c r="P18" s="72">
        <v>3</v>
      </c>
      <c r="Q18" s="237"/>
      <c r="R18" s="237"/>
      <c r="S18" s="237"/>
      <c r="T18" s="237"/>
      <c r="U18" s="237"/>
    </row>
    <row r="19" spans="1:21" ht="15" customHeight="1" x14ac:dyDescent="0.15">
      <c r="A19" s="84" t="s">
        <v>34</v>
      </c>
      <c r="B19" s="65">
        <v>267</v>
      </c>
      <c r="C19" s="71">
        <v>118</v>
      </c>
      <c r="D19" s="71">
        <v>149</v>
      </c>
      <c r="E19" s="71">
        <v>56</v>
      </c>
      <c r="F19" s="71">
        <v>93</v>
      </c>
      <c r="G19" s="71">
        <v>19</v>
      </c>
      <c r="H19" s="71">
        <v>74</v>
      </c>
      <c r="I19" s="72">
        <v>1</v>
      </c>
      <c r="J19" s="70">
        <v>41</v>
      </c>
      <c r="K19" s="70">
        <v>58</v>
      </c>
      <c r="L19" s="70">
        <v>31</v>
      </c>
      <c r="M19" s="70">
        <v>7</v>
      </c>
      <c r="N19" s="70">
        <v>7</v>
      </c>
      <c r="O19" s="70">
        <v>3</v>
      </c>
      <c r="P19" s="72">
        <v>2</v>
      </c>
      <c r="Q19" s="237"/>
      <c r="R19" s="237"/>
      <c r="S19" s="237"/>
      <c r="T19" s="237"/>
      <c r="U19" s="237"/>
    </row>
    <row r="20" spans="1:21" ht="15" customHeight="1" x14ac:dyDescent="0.15">
      <c r="A20" s="84" t="s">
        <v>35</v>
      </c>
      <c r="B20" s="65">
        <v>159</v>
      </c>
      <c r="C20" s="71">
        <v>68</v>
      </c>
      <c r="D20" s="71">
        <v>91</v>
      </c>
      <c r="E20" s="71">
        <v>34</v>
      </c>
      <c r="F20" s="71">
        <v>57</v>
      </c>
      <c r="G20" s="71">
        <v>10</v>
      </c>
      <c r="H20" s="71">
        <v>47</v>
      </c>
      <c r="I20" s="72">
        <v>2</v>
      </c>
      <c r="J20" s="70">
        <v>24</v>
      </c>
      <c r="K20" s="70">
        <v>40</v>
      </c>
      <c r="L20" s="70">
        <v>16</v>
      </c>
      <c r="M20" s="70">
        <v>4</v>
      </c>
      <c r="N20" s="70">
        <v>3</v>
      </c>
      <c r="O20" s="70" t="s">
        <v>28</v>
      </c>
      <c r="P20" s="72">
        <v>4</v>
      </c>
      <c r="Q20" s="237"/>
      <c r="R20" s="237"/>
      <c r="S20" s="237"/>
      <c r="T20" s="237"/>
      <c r="U20" s="237"/>
    </row>
    <row r="21" spans="1:21" ht="15" customHeight="1" x14ac:dyDescent="0.15">
      <c r="A21" s="84" t="s">
        <v>36</v>
      </c>
      <c r="B21" s="65">
        <v>52</v>
      </c>
      <c r="C21" s="71">
        <v>33</v>
      </c>
      <c r="D21" s="71">
        <v>19</v>
      </c>
      <c r="E21" s="71">
        <v>4</v>
      </c>
      <c r="F21" s="71">
        <v>15</v>
      </c>
      <c r="G21" s="71">
        <v>1</v>
      </c>
      <c r="H21" s="71">
        <v>14</v>
      </c>
      <c r="I21" s="72" t="s">
        <v>28</v>
      </c>
      <c r="J21" s="70">
        <v>10</v>
      </c>
      <c r="K21" s="70">
        <v>7</v>
      </c>
      <c r="L21" s="70">
        <v>1</v>
      </c>
      <c r="M21" s="70" t="s">
        <v>28</v>
      </c>
      <c r="N21" s="70">
        <v>1</v>
      </c>
      <c r="O21" s="70" t="s">
        <v>28</v>
      </c>
      <c r="P21" s="72" t="s">
        <v>28</v>
      </c>
      <c r="Q21" s="237"/>
      <c r="R21" s="237"/>
      <c r="S21" s="237"/>
      <c r="T21" s="237"/>
      <c r="U21" s="237"/>
    </row>
    <row r="22" spans="1:21" ht="15" customHeight="1" x14ac:dyDescent="0.15">
      <c r="A22" s="84" t="s">
        <v>37</v>
      </c>
      <c r="B22" s="65">
        <v>255</v>
      </c>
      <c r="C22" s="71">
        <v>92</v>
      </c>
      <c r="D22" s="71">
        <v>163</v>
      </c>
      <c r="E22" s="71">
        <v>51</v>
      </c>
      <c r="F22" s="71">
        <v>112</v>
      </c>
      <c r="G22" s="71">
        <v>9</v>
      </c>
      <c r="H22" s="71">
        <v>103</v>
      </c>
      <c r="I22" s="72">
        <v>1</v>
      </c>
      <c r="J22" s="70">
        <v>40</v>
      </c>
      <c r="K22" s="70">
        <v>78</v>
      </c>
      <c r="L22" s="70">
        <v>24</v>
      </c>
      <c r="M22" s="70">
        <v>12</v>
      </c>
      <c r="N22" s="70">
        <v>5</v>
      </c>
      <c r="O22" s="70">
        <v>2</v>
      </c>
      <c r="P22" s="72">
        <v>3</v>
      </c>
      <c r="Q22" s="237"/>
      <c r="R22" s="237"/>
      <c r="S22" s="237"/>
      <c r="T22" s="237"/>
      <c r="U22" s="237"/>
    </row>
    <row r="23" spans="1:21" ht="15" customHeight="1" x14ac:dyDescent="0.15">
      <c r="A23" s="84" t="s">
        <v>38</v>
      </c>
      <c r="B23" s="65">
        <v>192</v>
      </c>
      <c r="C23" s="71">
        <v>77</v>
      </c>
      <c r="D23" s="71">
        <v>115</v>
      </c>
      <c r="E23" s="71">
        <v>37</v>
      </c>
      <c r="F23" s="71">
        <v>78</v>
      </c>
      <c r="G23" s="71">
        <v>19</v>
      </c>
      <c r="H23" s="71">
        <v>59</v>
      </c>
      <c r="I23" s="72">
        <v>1</v>
      </c>
      <c r="J23" s="70">
        <v>30</v>
      </c>
      <c r="K23" s="70">
        <v>44</v>
      </c>
      <c r="L23" s="70">
        <v>16</v>
      </c>
      <c r="M23" s="70">
        <v>10</v>
      </c>
      <c r="N23" s="70">
        <v>4</v>
      </c>
      <c r="O23" s="70">
        <v>7</v>
      </c>
      <c r="P23" s="72">
        <v>3</v>
      </c>
      <c r="Q23" s="237"/>
      <c r="R23" s="237"/>
      <c r="S23" s="237"/>
      <c r="T23" s="237"/>
      <c r="U23" s="237"/>
    </row>
    <row r="24" spans="1:21" ht="15" customHeight="1" x14ac:dyDescent="0.15">
      <c r="A24" s="83" t="s">
        <v>39</v>
      </c>
      <c r="B24" s="65">
        <v>555</v>
      </c>
      <c r="C24" s="71">
        <v>301</v>
      </c>
      <c r="D24" s="71">
        <v>254</v>
      </c>
      <c r="E24" s="71">
        <v>121</v>
      </c>
      <c r="F24" s="71">
        <v>133</v>
      </c>
      <c r="G24" s="71">
        <v>24</v>
      </c>
      <c r="H24" s="71">
        <v>109</v>
      </c>
      <c r="I24" s="70">
        <v>5</v>
      </c>
      <c r="J24" s="70">
        <v>72</v>
      </c>
      <c r="K24" s="70">
        <v>95</v>
      </c>
      <c r="L24" s="70">
        <v>51</v>
      </c>
      <c r="M24" s="70">
        <v>16</v>
      </c>
      <c r="N24" s="70">
        <v>14</v>
      </c>
      <c r="O24" s="70">
        <v>5</v>
      </c>
      <c r="P24" s="70">
        <v>3</v>
      </c>
    </row>
    <row r="25" spans="1:21" ht="15" customHeight="1" x14ac:dyDescent="0.15">
      <c r="A25" s="84" t="s">
        <v>40</v>
      </c>
      <c r="B25" s="65">
        <v>302</v>
      </c>
      <c r="C25" s="71">
        <v>168</v>
      </c>
      <c r="D25" s="71">
        <v>134</v>
      </c>
      <c r="E25" s="71">
        <v>67</v>
      </c>
      <c r="F25" s="71">
        <v>67</v>
      </c>
      <c r="G25" s="71">
        <v>14</v>
      </c>
      <c r="H25" s="71">
        <v>53</v>
      </c>
      <c r="I25" s="72">
        <v>3</v>
      </c>
      <c r="J25" s="70">
        <v>36</v>
      </c>
      <c r="K25" s="70">
        <v>49</v>
      </c>
      <c r="L25" s="70">
        <v>27</v>
      </c>
      <c r="M25" s="70">
        <v>10</v>
      </c>
      <c r="N25" s="70">
        <v>7</v>
      </c>
      <c r="O25" s="70">
        <v>4</v>
      </c>
      <c r="P25" s="72">
        <v>3</v>
      </c>
      <c r="Q25" s="237"/>
      <c r="R25" s="237"/>
      <c r="S25" s="237"/>
      <c r="T25" s="237"/>
      <c r="U25" s="237"/>
    </row>
    <row r="26" spans="1:21" ht="15" customHeight="1" x14ac:dyDescent="0.15">
      <c r="A26" s="84" t="s">
        <v>41</v>
      </c>
      <c r="B26" s="65">
        <v>253</v>
      </c>
      <c r="C26" s="71">
        <v>133</v>
      </c>
      <c r="D26" s="71">
        <v>120</v>
      </c>
      <c r="E26" s="71">
        <v>54</v>
      </c>
      <c r="F26" s="71">
        <v>66</v>
      </c>
      <c r="G26" s="71">
        <v>10</v>
      </c>
      <c r="H26" s="71">
        <v>56</v>
      </c>
      <c r="I26" s="72">
        <v>2</v>
      </c>
      <c r="J26" s="70">
        <v>36</v>
      </c>
      <c r="K26" s="70">
        <v>46</v>
      </c>
      <c r="L26" s="70">
        <v>24</v>
      </c>
      <c r="M26" s="70">
        <v>6</v>
      </c>
      <c r="N26" s="70">
        <v>7</v>
      </c>
      <c r="O26" s="70">
        <v>1</v>
      </c>
      <c r="P26" s="72" t="s">
        <v>28</v>
      </c>
      <c r="Q26" s="237"/>
      <c r="R26" s="237"/>
      <c r="S26" s="237"/>
      <c r="T26" s="237"/>
      <c r="U26" s="237"/>
    </row>
    <row r="27" spans="1:21" ht="15" customHeight="1" x14ac:dyDescent="0.15">
      <c r="A27" s="83" t="s">
        <v>42</v>
      </c>
      <c r="B27" s="65">
        <v>749</v>
      </c>
      <c r="C27" s="71">
        <v>328</v>
      </c>
      <c r="D27" s="71">
        <v>421</v>
      </c>
      <c r="E27" s="71">
        <v>137</v>
      </c>
      <c r="F27" s="71">
        <v>284</v>
      </c>
      <c r="G27" s="71">
        <v>38</v>
      </c>
      <c r="H27" s="71">
        <v>246</v>
      </c>
      <c r="I27" s="70">
        <v>4</v>
      </c>
      <c r="J27" s="70">
        <v>95</v>
      </c>
      <c r="K27" s="70">
        <v>186</v>
      </c>
      <c r="L27" s="70">
        <v>85</v>
      </c>
      <c r="M27" s="70">
        <v>27</v>
      </c>
      <c r="N27" s="70">
        <v>15</v>
      </c>
      <c r="O27" s="70">
        <v>7</v>
      </c>
      <c r="P27" s="70">
        <v>6</v>
      </c>
    </row>
    <row r="28" spans="1:21" ht="15" customHeight="1" x14ac:dyDescent="0.15">
      <c r="A28" s="84" t="s">
        <v>43</v>
      </c>
      <c r="B28" s="65">
        <v>313</v>
      </c>
      <c r="C28" s="71">
        <v>175</v>
      </c>
      <c r="D28" s="71">
        <v>138</v>
      </c>
      <c r="E28" s="71">
        <v>46</v>
      </c>
      <c r="F28" s="71">
        <v>92</v>
      </c>
      <c r="G28" s="71">
        <v>13</v>
      </c>
      <c r="H28" s="71">
        <v>79</v>
      </c>
      <c r="I28" s="72">
        <v>2</v>
      </c>
      <c r="J28" s="70">
        <v>31</v>
      </c>
      <c r="K28" s="70">
        <v>71</v>
      </c>
      <c r="L28" s="70">
        <v>23</v>
      </c>
      <c r="M28" s="70">
        <v>5</v>
      </c>
      <c r="N28" s="70">
        <v>2</v>
      </c>
      <c r="O28" s="70">
        <v>2</v>
      </c>
      <c r="P28" s="72">
        <v>4</v>
      </c>
      <c r="Q28" s="237"/>
      <c r="R28" s="237"/>
      <c r="S28" s="237"/>
      <c r="T28" s="237"/>
      <c r="U28" s="237"/>
    </row>
    <row r="29" spans="1:21" ht="15" customHeight="1" x14ac:dyDescent="0.15">
      <c r="A29" s="84" t="s">
        <v>44</v>
      </c>
      <c r="B29" s="65">
        <v>280</v>
      </c>
      <c r="C29" s="71">
        <v>71</v>
      </c>
      <c r="D29" s="71">
        <v>209</v>
      </c>
      <c r="E29" s="71">
        <v>63</v>
      </c>
      <c r="F29" s="71">
        <v>146</v>
      </c>
      <c r="G29" s="71">
        <v>25</v>
      </c>
      <c r="H29" s="71">
        <v>121</v>
      </c>
      <c r="I29" s="72">
        <v>2</v>
      </c>
      <c r="J29" s="70">
        <v>40</v>
      </c>
      <c r="K29" s="70">
        <v>87</v>
      </c>
      <c r="L29" s="70">
        <v>47</v>
      </c>
      <c r="M29" s="70">
        <v>17</v>
      </c>
      <c r="N29" s="70">
        <v>12</v>
      </c>
      <c r="O29" s="70">
        <v>4</v>
      </c>
      <c r="P29" s="72">
        <v>2</v>
      </c>
      <c r="Q29" s="237"/>
      <c r="R29" s="237"/>
      <c r="S29" s="237"/>
      <c r="T29" s="237"/>
      <c r="U29" s="237"/>
    </row>
    <row r="30" spans="1:21" ht="15" customHeight="1" x14ac:dyDescent="0.15">
      <c r="A30" s="84" t="s">
        <v>45</v>
      </c>
      <c r="B30" s="65">
        <v>96</v>
      </c>
      <c r="C30" s="71">
        <v>57</v>
      </c>
      <c r="D30" s="71">
        <v>39</v>
      </c>
      <c r="E30" s="71">
        <v>14</v>
      </c>
      <c r="F30" s="71">
        <v>25</v>
      </c>
      <c r="G30" s="71" t="s">
        <v>28</v>
      </c>
      <c r="H30" s="71">
        <v>25</v>
      </c>
      <c r="I30" s="72" t="s">
        <v>28</v>
      </c>
      <c r="J30" s="70">
        <v>12</v>
      </c>
      <c r="K30" s="70">
        <v>12</v>
      </c>
      <c r="L30" s="70">
        <v>9</v>
      </c>
      <c r="M30" s="70">
        <v>4</v>
      </c>
      <c r="N30" s="70">
        <v>1</v>
      </c>
      <c r="O30" s="70">
        <v>1</v>
      </c>
      <c r="P30" s="72" t="s">
        <v>28</v>
      </c>
      <c r="Q30" s="237"/>
      <c r="R30" s="237"/>
      <c r="S30" s="237"/>
      <c r="T30" s="237"/>
      <c r="U30" s="237"/>
    </row>
    <row r="31" spans="1:21" ht="15" customHeight="1" x14ac:dyDescent="0.15">
      <c r="A31" s="84" t="s">
        <v>46</v>
      </c>
      <c r="B31" s="65">
        <v>60</v>
      </c>
      <c r="C31" s="71">
        <v>25</v>
      </c>
      <c r="D31" s="71">
        <v>35</v>
      </c>
      <c r="E31" s="71">
        <v>14</v>
      </c>
      <c r="F31" s="71">
        <v>21</v>
      </c>
      <c r="G31" s="71" t="s">
        <v>28</v>
      </c>
      <c r="H31" s="71">
        <v>21</v>
      </c>
      <c r="I31" s="72" t="s">
        <v>28</v>
      </c>
      <c r="J31" s="70">
        <v>12</v>
      </c>
      <c r="K31" s="70">
        <v>16</v>
      </c>
      <c r="L31" s="70">
        <v>6</v>
      </c>
      <c r="M31" s="70">
        <v>1</v>
      </c>
      <c r="N31" s="70" t="s">
        <v>28</v>
      </c>
      <c r="O31" s="70" t="s">
        <v>28</v>
      </c>
      <c r="P31" s="72" t="s">
        <v>28</v>
      </c>
      <c r="Q31" s="237"/>
      <c r="R31" s="237"/>
      <c r="S31" s="237"/>
      <c r="T31" s="237"/>
      <c r="U31" s="237"/>
    </row>
    <row r="32" spans="1:21" ht="15" customHeight="1" x14ac:dyDescent="0.15">
      <c r="A32" s="83" t="s">
        <v>47</v>
      </c>
      <c r="B32" s="65">
        <v>767</v>
      </c>
      <c r="C32" s="71">
        <v>433</v>
      </c>
      <c r="D32" s="71">
        <v>334</v>
      </c>
      <c r="E32" s="71">
        <v>138</v>
      </c>
      <c r="F32" s="71">
        <v>196</v>
      </c>
      <c r="G32" s="71">
        <v>28</v>
      </c>
      <c r="H32" s="71">
        <v>168</v>
      </c>
      <c r="I32" s="70">
        <v>3</v>
      </c>
      <c r="J32" s="70">
        <v>91</v>
      </c>
      <c r="K32" s="70">
        <v>149</v>
      </c>
      <c r="L32" s="70">
        <v>59</v>
      </c>
      <c r="M32" s="70">
        <v>20</v>
      </c>
      <c r="N32" s="70">
        <v>8</v>
      </c>
      <c r="O32" s="70">
        <v>2</v>
      </c>
      <c r="P32" s="70">
        <v>5</v>
      </c>
    </row>
    <row r="33" spans="1:21" ht="15" customHeight="1" x14ac:dyDescent="0.15">
      <c r="A33" s="84" t="s">
        <v>48</v>
      </c>
      <c r="B33" s="65">
        <v>135</v>
      </c>
      <c r="C33" s="71">
        <v>73</v>
      </c>
      <c r="D33" s="71">
        <v>62</v>
      </c>
      <c r="E33" s="71">
        <v>26</v>
      </c>
      <c r="F33" s="71">
        <v>36</v>
      </c>
      <c r="G33" s="71">
        <v>9</v>
      </c>
      <c r="H33" s="71">
        <v>27</v>
      </c>
      <c r="I33" s="72">
        <v>1</v>
      </c>
      <c r="J33" s="70">
        <v>12</v>
      </c>
      <c r="K33" s="70">
        <v>29</v>
      </c>
      <c r="L33" s="70">
        <v>11</v>
      </c>
      <c r="M33" s="70">
        <v>6</v>
      </c>
      <c r="N33" s="70">
        <v>1</v>
      </c>
      <c r="O33" s="70" t="s">
        <v>28</v>
      </c>
      <c r="P33" s="72">
        <v>2</v>
      </c>
      <c r="Q33" s="237"/>
      <c r="R33" s="237"/>
      <c r="S33" s="237"/>
      <c r="T33" s="237"/>
      <c r="U33" s="237"/>
    </row>
    <row r="34" spans="1:21" ht="15" customHeight="1" x14ac:dyDescent="0.15">
      <c r="A34" s="84" t="s">
        <v>49</v>
      </c>
      <c r="B34" s="65">
        <v>237</v>
      </c>
      <c r="C34" s="71">
        <v>118</v>
      </c>
      <c r="D34" s="71">
        <v>119</v>
      </c>
      <c r="E34" s="71">
        <v>54</v>
      </c>
      <c r="F34" s="71">
        <v>65</v>
      </c>
      <c r="G34" s="71">
        <v>12</v>
      </c>
      <c r="H34" s="71">
        <v>53</v>
      </c>
      <c r="I34" s="72">
        <v>2</v>
      </c>
      <c r="J34" s="70">
        <v>24</v>
      </c>
      <c r="K34" s="70">
        <v>61</v>
      </c>
      <c r="L34" s="70">
        <v>20</v>
      </c>
      <c r="M34" s="70">
        <v>9</v>
      </c>
      <c r="N34" s="70">
        <v>3</v>
      </c>
      <c r="O34" s="70" t="s">
        <v>28</v>
      </c>
      <c r="P34" s="72">
        <v>2</v>
      </c>
      <c r="Q34" s="237"/>
      <c r="R34" s="237"/>
      <c r="S34" s="237"/>
      <c r="T34" s="237"/>
      <c r="U34" s="237"/>
    </row>
    <row r="35" spans="1:21" ht="15" customHeight="1" x14ac:dyDescent="0.15">
      <c r="A35" s="84" t="s">
        <v>50</v>
      </c>
      <c r="B35" s="65">
        <v>191</v>
      </c>
      <c r="C35" s="71">
        <v>135</v>
      </c>
      <c r="D35" s="71">
        <v>56</v>
      </c>
      <c r="E35" s="71">
        <v>25</v>
      </c>
      <c r="F35" s="71">
        <v>31</v>
      </c>
      <c r="G35" s="71">
        <v>3</v>
      </c>
      <c r="H35" s="71">
        <v>28</v>
      </c>
      <c r="I35" s="72" t="s">
        <v>28</v>
      </c>
      <c r="J35" s="70">
        <v>20</v>
      </c>
      <c r="K35" s="70">
        <v>24</v>
      </c>
      <c r="L35" s="70">
        <v>11</v>
      </c>
      <c r="M35" s="70" t="s">
        <v>28</v>
      </c>
      <c r="N35" s="70">
        <v>1</v>
      </c>
      <c r="O35" s="70" t="s">
        <v>28</v>
      </c>
      <c r="P35" s="72">
        <v>1</v>
      </c>
      <c r="Q35" s="237"/>
      <c r="R35" s="237"/>
      <c r="S35" s="237"/>
      <c r="T35" s="237"/>
      <c r="U35" s="237"/>
    </row>
    <row r="36" spans="1:21" ht="15" customHeight="1" x14ac:dyDescent="0.15">
      <c r="A36" s="84" t="s">
        <v>46</v>
      </c>
      <c r="B36" s="65">
        <v>204</v>
      </c>
      <c r="C36" s="71">
        <v>107</v>
      </c>
      <c r="D36" s="71">
        <v>97</v>
      </c>
      <c r="E36" s="71">
        <v>33</v>
      </c>
      <c r="F36" s="71">
        <v>64</v>
      </c>
      <c r="G36" s="71">
        <v>4</v>
      </c>
      <c r="H36" s="71">
        <v>60</v>
      </c>
      <c r="I36" s="72" t="s">
        <v>28</v>
      </c>
      <c r="J36" s="70">
        <v>35</v>
      </c>
      <c r="K36" s="70">
        <v>35</v>
      </c>
      <c r="L36" s="70">
        <v>17</v>
      </c>
      <c r="M36" s="70">
        <v>5</v>
      </c>
      <c r="N36" s="70">
        <v>3</v>
      </c>
      <c r="O36" s="70">
        <v>2</v>
      </c>
      <c r="P36" s="72" t="s">
        <v>28</v>
      </c>
      <c r="Q36" s="237"/>
      <c r="R36" s="237"/>
      <c r="S36" s="237"/>
      <c r="T36" s="237"/>
      <c r="U36" s="237"/>
    </row>
    <row r="37" spans="1:21" ht="15" customHeight="1" x14ac:dyDescent="0.15">
      <c r="A37" s="83" t="s">
        <v>51</v>
      </c>
      <c r="B37" s="65">
        <v>47</v>
      </c>
      <c r="C37" s="71">
        <v>27</v>
      </c>
      <c r="D37" s="71">
        <v>20</v>
      </c>
      <c r="E37" s="71">
        <v>6</v>
      </c>
      <c r="F37" s="71">
        <v>14</v>
      </c>
      <c r="G37" s="71">
        <v>3</v>
      </c>
      <c r="H37" s="71">
        <v>11</v>
      </c>
      <c r="I37" s="72" t="s">
        <v>28</v>
      </c>
      <c r="J37" s="70">
        <v>7</v>
      </c>
      <c r="K37" s="70">
        <v>10</v>
      </c>
      <c r="L37" s="70">
        <v>1</v>
      </c>
      <c r="M37" s="70">
        <v>1</v>
      </c>
      <c r="N37" s="70">
        <v>1</v>
      </c>
      <c r="O37" s="70" t="s">
        <v>28</v>
      </c>
      <c r="P37" s="72" t="s">
        <v>28</v>
      </c>
    </row>
    <row r="38" spans="1:21" ht="15" customHeight="1" x14ac:dyDescent="0.15">
      <c r="A38" s="84" t="s">
        <v>52</v>
      </c>
      <c r="B38" s="65">
        <v>47</v>
      </c>
      <c r="C38" s="71">
        <v>27</v>
      </c>
      <c r="D38" s="71">
        <v>20</v>
      </c>
      <c r="E38" s="71">
        <v>6</v>
      </c>
      <c r="F38" s="71">
        <v>14</v>
      </c>
      <c r="G38" s="71">
        <v>3</v>
      </c>
      <c r="H38" s="71">
        <v>11</v>
      </c>
      <c r="I38" s="72" t="s">
        <v>28</v>
      </c>
      <c r="J38" s="70">
        <v>7</v>
      </c>
      <c r="K38" s="70">
        <v>10</v>
      </c>
      <c r="L38" s="70">
        <v>1</v>
      </c>
      <c r="M38" s="70">
        <v>1</v>
      </c>
      <c r="N38" s="70">
        <v>1</v>
      </c>
      <c r="O38" s="70" t="s">
        <v>28</v>
      </c>
      <c r="P38" s="72" t="s">
        <v>28</v>
      </c>
    </row>
    <row r="39" spans="1:21" ht="15" customHeight="1" x14ac:dyDescent="0.15">
      <c r="A39" s="83" t="s">
        <v>53</v>
      </c>
      <c r="B39" s="65">
        <v>1131</v>
      </c>
      <c r="C39" s="71">
        <v>483</v>
      </c>
      <c r="D39" s="71">
        <v>648</v>
      </c>
      <c r="E39" s="71">
        <v>263</v>
      </c>
      <c r="F39" s="71">
        <v>385</v>
      </c>
      <c r="G39" s="71">
        <v>63</v>
      </c>
      <c r="H39" s="71">
        <v>322</v>
      </c>
      <c r="I39" s="70">
        <v>15</v>
      </c>
      <c r="J39" s="70">
        <v>116</v>
      </c>
      <c r="K39" s="70">
        <v>239</v>
      </c>
      <c r="L39" s="70">
        <v>121</v>
      </c>
      <c r="M39" s="70">
        <v>68</v>
      </c>
      <c r="N39" s="70">
        <v>62</v>
      </c>
      <c r="O39" s="70">
        <v>23</v>
      </c>
      <c r="P39" s="70">
        <v>8</v>
      </c>
    </row>
    <row r="40" spans="1:21" ht="15" customHeight="1" x14ac:dyDescent="0.15">
      <c r="A40" s="84" t="s">
        <v>54</v>
      </c>
      <c r="B40" s="65">
        <v>438</v>
      </c>
      <c r="C40" s="71">
        <v>205</v>
      </c>
      <c r="D40" s="71">
        <v>233</v>
      </c>
      <c r="E40" s="71">
        <v>80</v>
      </c>
      <c r="F40" s="71">
        <v>153</v>
      </c>
      <c r="G40" s="71">
        <v>16</v>
      </c>
      <c r="H40" s="71">
        <v>137</v>
      </c>
      <c r="I40" s="72">
        <v>2</v>
      </c>
      <c r="J40" s="70">
        <v>55</v>
      </c>
      <c r="K40" s="70">
        <v>86</v>
      </c>
      <c r="L40" s="70">
        <v>47</v>
      </c>
      <c r="M40" s="70">
        <v>16</v>
      </c>
      <c r="N40" s="70">
        <v>18</v>
      </c>
      <c r="O40" s="70">
        <v>6</v>
      </c>
      <c r="P40" s="72">
        <v>5</v>
      </c>
      <c r="Q40" s="237"/>
      <c r="R40" s="237"/>
      <c r="S40" s="237"/>
      <c r="T40" s="237"/>
      <c r="U40" s="237"/>
    </row>
    <row r="41" spans="1:21" ht="15" customHeight="1" x14ac:dyDescent="0.15">
      <c r="A41" s="84" t="s">
        <v>55</v>
      </c>
      <c r="B41" s="65">
        <v>325</v>
      </c>
      <c r="C41" s="71">
        <v>96</v>
      </c>
      <c r="D41" s="71">
        <v>229</v>
      </c>
      <c r="E41" s="71">
        <v>111</v>
      </c>
      <c r="F41" s="71">
        <v>118</v>
      </c>
      <c r="G41" s="71">
        <v>28</v>
      </c>
      <c r="H41" s="71">
        <v>90</v>
      </c>
      <c r="I41" s="72">
        <v>9</v>
      </c>
      <c r="J41" s="70">
        <v>24</v>
      </c>
      <c r="K41" s="70">
        <v>86</v>
      </c>
      <c r="L41" s="70">
        <v>45</v>
      </c>
      <c r="M41" s="70">
        <v>34</v>
      </c>
      <c r="N41" s="70">
        <v>23</v>
      </c>
      <c r="O41" s="70">
        <v>11</v>
      </c>
      <c r="P41" s="72">
        <v>3</v>
      </c>
      <c r="Q41" s="237"/>
      <c r="R41" s="237"/>
      <c r="S41" s="237"/>
      <c r="T41" s="237"/>
      <c r="U41" s="237"/>
    </row>
    <row r="42" spans="1:21" ht="15" customHeight="1" x14ac:dyDescent="0.15">
      <c r="A42" s="84" t="s">
        <v>56</v>
      </c>
      <c r="B42" s="65">
        <v>368</v>
      </c>
      <c r="C42" s="71">
        <v>182</v>
      </c>
      <c r="D42" s="71">
        <v>186</v>
      </c>
      <c r="E42" s="71">
        <v>72</v>
      </c>
      <c r="F42" s="71">
        <v>114</v>
      </c>
      <c r="G42" s="71">
        <v>19</v>
      </c>
      <c r="H42" s="71">
        <v>95</v>
      </c>
      <c r="I42" s="72">
        <v>4</v>
      </c>
      <c r="J42" s="70">
        <v>37</v>
      </c>
      <c r="K42" s="70">
        <v>67</v>
      </c>
      <c r="L42" s="70">
        <v>29</v>
      </c>
      <c r="M42" s="70">
        <v>18</v>
      </c>
      <c r="N42" s="70">
        <v>21</v>
      </c>
      <c r="O42" s="70">
        <v>6</v>
      </c>
      <c r="P42" s="72" t="s">
        <v>28</v>
      </c>
      <c r="Q42" s="237"/>
      <c r="R42" s="237"/>
      <c r="S42" s="237"/>
      <c r="T42" s="237"/>
      <c r="U42" s="237"/>
    </row>
    <row r="43" spans="1:21" ht="15" customHeight="1" x14ac:dyDescent="0.15">
      <c r="A43" s="83" t="s">
        <v>57</v>
      </c>
      <c r="B43" s="65">
        <v>1133</v>
      </c>
      <c r="C43" s="71">
        <v>608</v>
      </c>
      <c r="D43" s="71">
        <v>525</v>
      </c>
      <c r="E43" s="71">
        <v>191</v>
      </c>
      <c r="F43" s="71">
        <v>334</v>
      </c>
      <c r="G43" s="71">
        <v>56</v>
      </c>
      <c r="H43" s="71">
        <v>278</v>
      </c>
      <c r="I43" s="70">
        <v>8</v>
      </c>
      <c r="J43" s="70">
        <v>127</v>
      </c>
      <c r="K43" s="70">
        <v>210</v>
      </c>
      <c r="L43" s="70">
        <v>104</v>
      </c>
      <c r="M43" s="70">
        <v>44</v>
      </c>
      <c r="N43" s="70">
        <v>19</v>
      </c>
      <c r="O43" s="70">
        <v>8</v>
      </c>
      <c r="P43" s="70">
        <v>7</v>
      </c>
    </row>
    <row r="44" spans="1:21" ht="15" customHeight="1" x14ac:dyDescent="0.15">
      <c r="A44" s="84" t="s">
        <v>58</v>
      </c>
      <c r="B44" s="65">
        <v>409</v>
      </c>
      <c r="C44" s="71">
        <v>228</v>
      </c>
      <c r="D44" s="71">
        <v>181</v>
      </c>
      <c r="E44" s="71">
        <v>67</v>
      </c>
      <c r="F44" s="71">
        <v>114</v>
      </c>
      <c r="G44" s="71">
        <v>22</v>
      </c>
      <c r="H44" s="71">
        <v>92</v>
      </c>
      <c r="I44" s="72">
        <v>3</v>
      </c>
      <c r="J44" s="70">
        <v>43</v>
      </c>
      <c r="K44" s="70">
        <v>79</v>
      </c>
      <c r="L44" s="70">
        <v>26</v>
      </c>
      <c r="M44" s="70">
        <v>16</v>
      </c>
      <c r="N44" s="70">
        <v>7</v>
      </c>
      <c r="O44" s="70">
        <v>3</v>
      </c>
      <c r="P44" s="72">
        <v>4</v>
      </c>
      <c r="Q44" s="237"/>
      <c r="R44" s="237"/>
      <c r="S44" s="237"/>
      <c r="T44" s="237"/>
      <c r="U44" s="237"/>
    </row>
    <row r="45" spans="1:21" ht="15" customHeight="1" x14ac:dyDescent="0.15">
      <c r="A45" s="84" t="s">
        <v>59</v>
      </c>
      <c r="B45" s="65">
        <v>124</v>
      </c>
      <c r="C45" s="71">
        <v>70</v>
      </c>
      <c r="D45" s="71">
        <v>54</v>
      </c>
      <c r="E45" s="71">
        <v>13</v>
      </c>
      <c r="F45" s="71">
        <v>41</v>
      </c>
      <c r="G45" s="71">
        <v>9</v>
      </c>
      <c r="H45" s="71">
        <v>32</v>
      </c>
      <c r="I45" s="72">
        <v>2</v>
      </c>
      <c r="J45" s="70">
        <v>8</v>
      </c>
      <c r="K45" s="70">
        <v>15</v>
      </c>
      <c r="L45" s="70">
        <v>18</v>
      </c>
      <c r="M45" s="70">
        <v>7</v>
      </c>
      <c r="N45" s="70">
        <v>3</v>
      </c>
      <c r="O45" s="70" t="s">
        <v>28</v>
      </c>
      <c r="P45" s="72">
        <v>1</v>
      </c>
      <c r="Q45" s="237"/>
      <c r="R45" s="237"/>
      <c r="S45" s="237"/>
      <c r="T45" s="237"/>
      <c r="U45" s="237"/>
    </row>
    <row r="46" spans="1:21" ht="15" customHeight="1" x14ac:dyDescent="0.15">
      <c r="A46" s="84" t="s">
        <v>60</v>
      </c>
      <c r="B46" s="65">
        <v>431</v>
      </c>
      <c r="C46" s="71">
        <v>200</v>
      </c>
      <c r="D46" s="71">
        <v>231</v>
      </c>
      <c r="E46" s="71">
        <v>83</v>
      </c>
      <c r="F46" s="71">
        <v>148</v>
      </c>
      <c r="G46" s="71">
        <v>21</v>
      </c>
      <c r="H46" s="71">
        <v>127</v>
      </c>
      <c r="I46" s="72">
        <v>3</v>
      </c>
      <c r="J46" s="70">
        <v>55</v>
      </c>
      <c r="K46" s="70">
        <v>91</v>
      </c>
      <c r="L46" s="70">
        <v>53</v>
      </c>
      <c r="M46" s="70">
        <v>20</v>
      </c>
      <c r="N46" s="70">
        <v>8</v>
      </c>
      <c r="O46" s="70">
        <v>1</v>
      </c>
      <c r="P46" s="72" t="s">
        <v>28</v>
      </c>
      <c r="Q46" s="237"/>
      <c r="R46" s="237"/>
      <c r="S46" s="237"/>
      <c r="T46" s="237"/>
      <c r="U46" s="237"/>
    </row>
    <row r="47" spans="1:21" ht="15" customHeight="1" x14ac:dyDescent="0.15">
      <c r="A47" s="85" t="s">
        <v>61</v>
      </c>
      <c r="B47" s="66">
        <v>169</v>
      </c>
      <c r="C47" s="73">
        <v>110</v>
      </c>
      <c r="D47" s="73">
        <v>59</v>
      </c>
      <c r="E47" s="73">
        <v>28</v>
      </c>
      <c r="F47" s="73">
        <v>31</v>
      </c>
      <c r="G47" s="73">
        <v>4</v>
      </c>
      <c r="H47" s="73">
        <v>27</v>
      </c>
      <c r="I47" s="74" t="s">
        <v>28</v>
      </c>
      <c r="J47" s="238">
        <v>21</v>
      </c>
      <c r="K47" s="238">
        <v>25</v>
      </c>
      <c r="L47" s="238">
        <v>7</v>
      </c>
      <c r="M47" s="238">
        <v>1</v>
      </c>
      <c r="N47" s="238">
        <v>1</v>
      </c>
      <c r="O47" s="238">
        <v>4</v>
      </c>
      <c r="P47" s="74">
        <v>2</v>
      </c>
      <c r="Q47" s="237"/>
      <c r="R47" s="237"/>
      <c r="S47" s="237"/>
      <c r="T47" s="237"/>
      <c r="U47" s="237"/>
    </row>
    <row r="48" spans="1:21" ht="15" customHeight="1" x14ac:dyDescent="0.15">
      <c r="A48" s="63" t="s">
        <v>62</v>
      </c>
    </row>
    <row r="49" spans="1:1" ht="15" customHeight="1" x14ac:dyDescent="0.15">
      <c r="A49" s="63" t="s">
        <v>63</v>
      </c>
    </row>
  </sheetData>
  <mergeCells count="2">
    <mergeCell ref="F2:H2"/>
    <mergeCell ref="I2:P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topLeftCell="A10" workbookViewId="0">
      <selection activeCell="L6" sqref="L6"/>
    </sheetView>
  </sheetViews>
  <sheetFormatPr defaultColWidth="13.125" defaultRowHeight="11.25" x14ac:dyDescent="0.15"/>
  <cols>
    <col min="1" max="1" width="10.625" style="153" customWidth="1"/>
    <col min="2" max="2" width="8.625" style="171" customWidth="1"/>
    <col min="3" max="3" width="7.625" style="171" customWidth="1"/>
    <col min="4" max="4" width="8.25" style="171" customWidth="1"/>
    <col min="5" max="5" width="7.625" style="171" customWidth="1"/>
    <col min="6" max="6" width="8.625" style="171" customWidth="1"/>
    <col min="7" max="7" width="7.625" style="171" customWidth="1"/>
    <col min="8" max="8" width="8.625" style="171" customWidth="1"/>
    <col min="9" max="9" width="10.125" style="171" customWidth="1"/>
    <col min="10" max="10" width="8.625" style="171" customWidth="1"/>
    <col min="11" max="11" width="7.625" style="171" customWidth="1"/>
    <col min="12" max="238" width="12.625" style="171" customWidth="1"/>
    <col min="239" max="16384" width="13.125" style="171"/>
  </cols>
  <sheetData>
    <row r="1" spans="1:21" s="167" customFormat="1" ht="18" thickBot="1" x14ac:dyDescent="0.2">
      <c r="A1" s="143" t="s">
        <v>424</v>
      </c>
      <c r="B1" s="3"/>
      <c r="C1" s="5"/>
      <c r="D1" s="5"/>
      <c r="E1" s="5"/>
      <c r="F1" s="10"/>
      <c r="G1" s="8"/>
      <c r="H1" s="39"/>
      <c r="I1" s="39"/>
      <c r="J1" s="40"/>
      <c r="K1" s="41" t="s">
        <v>332</v>
      </c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s="167" customFormat="1" ht="17.25" customHeight="1" x14ac:dyDescent="0.15">
      <c r="A2" s="206" t="s">
        <v>333</v>
      </c>
      <c r="B2" s="348" t="s">
        <v>334</v>
      </c>
      <c r="C2" s="349"/>
      <c r="D2" s="348" t="s">
        <v>335</v>
      </c>
      <c r="E2" s="354"/>
      <c r="F2" s="348" t="s">
        <v>336</v>
      </c>
      <c r="G2" s="354"/>
      <c r="H2" s="348" t="s">
        <v>337</v>
      </c>
      <c r="I2" s="349"/>
      <c r="J2" s="348" t="s">
        <v>338</v>
      </c>
      <c r="K2" s="354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s="167" customFormat="1" ht="30.75" customHeight="1" x14ac:dyDescent="0.15">
      <c r="A3" s="142" t="s">
        <v>147</v>
      </c>
      <c r="B3" s="42" t="s">
        <v>339</v>
      </c>
      <c r="C3" s="43" t="s">
        <v>340</v>
      </c>
      <c r="D3" s="22" t="s">
        <v>339</v>
      </c>
      <c r="E3" s="43" t="s">
        <v>340</v>
      </c>
      <c r="F3" s="22" t="s">
        <v>339</v>
      </c>
      <c r="G3" s="43" t="s">
        <v>340</v>
      </c>
      <c r="H3" s="22" t="s">
        <v>339</v>
      </c>
      <c r="I3" s="43" t="s">
        <v>341</v>
      </c>
      <c r="J3" s="22" t="s">
        <v>342</v>
      </c>
      <c r="K3" s="44" t="s">
        <v>343</v>
      </c>
      <c r="L3" s="5"/>
      <c r="M3" s="5"/>
      <c r="N3" s="25"/>
      <c r="O3" s="25"/>
      <c r="P3" s="5"/>
      <c r="Q3" s="5"/>
      <c r="R3" s="5"/>
      <c r="S3" s="24"/>
      <c r="T3" s="23"/>
      <c r="U3" s="5"/>
    </row>
    <row r="4" spans="1:21" s="167" customFormat="1" ht="17.100000000000001" customHeight="1" x14ac:dyDescent="0.15">
      <c r="A4" s="139" t="s">
        <v>18</v>
      </c>
      <c r="B4" s="221">
        <v>51</v>
      </c>
      <c r="C4" s="231">
        <v>1071</v>
      </c>
      <c r="D4" s="226">
        <v>44</v>
      </c>
      <c r="E4" s="226">
        <v>826</v>
      </c>
      <c r="F4" s="226">
        <v>26</v>
      </c>
      <c r="G4" s="226">
        <v>4337</v>
      </c>
      <c r="H4" s="226">
        <v>11</v>
      </c>
      <c r="I4" s="226">
        <v>2604</v>
      </c>
      <c r="J4" s="226" t="s">
        <v>28</v>
      </c>
      <c r="K4" s="226" t="s">
        <v>28</v>
      </c>
      <c r="L4" s="7"/>
      <c r="M4" s="7"/>
      <c r="N4" s="7"/>
      <c r="O4" s="7"/>
      <c r="P4" s="36"/>
      <c r="Q4" s="36"/>
      <c r="R4" s="36"/>
      <c r="S4" s="36"/>
      <c r="T4" s="5"/>
      <c r="U4" s="5"/>
    </row>
    <row r="5" spans="1:21" s="167" customFormat="1" ht="17.100000000000001" customHeight="1" x14ac:dyDescent="0.15">
      <c r="A5" s="140" t="s">
        <v>19</v>
      </c>
      <c r="B5" s="222">
        <v>35</v>
      </c>
      <c r="C5" s="177">
        <v>1079</v>
      </c>
      <c r="D5" s="227">
        <v>24</v>
      </c>
      <c r="E5" s="227">
        <v>666</v>
      </c>
      <c r="F5" s="227">
        <v>7</v>
      </c>
      <c r="G5" s="227">
        <v>4570</v>
      </c>
      <c r="H5" s="227">
        <v>9</v>
      </c>
      <c r="I5" s="227">
        <v>2250</v>
      </c>
      <c r="J5" s="227" t="s">
        <v>28</v>
      </c>
      <c r="K5" s="227" t="s">
        <v>28</v>
      </c>
      <c r="L5" s="7"/>
      <c r="M5" s="7"/>
      <c r="N5" s="7"/>
      <c r="O5" s="7"/>
      <c r="P5" s="36"/>
      <c r="Q5" s="36"/>
      <c r="R5" s="36"/>
      <c r="S5" s="36"/>
      <c r="T5" s="5"/>
      <c r="U5" s="5"/>
    </row>
    <row r="6" spans="1:21" s="167" customFormat="1" ht="17.100000000000001" customHeight="1" x14ac:dyDescent="0.15">
      <c r="A6" s="140" t="s">
        <v>20</v>
      </c>
      <c r="B6" s="222">
        <v>143</v>
      </c>
      <c r="C6" s="177">
        <v>916</v>
      </c>
      <c r="D6" s="227">
        <v>119</v>
      </c>
      <c r="E6" s="227">
        <v>554</v>
      </c>
      <c r="F6" s="227">
        <v>73</v>
      </c>
      <c r="G6" s="227">
        <v>4044</v>
      </c>
      <c r="H6" s="227">
        <v>19</v>
      </c>
      <c r="I6" s="227">
        <v>5188</v>
      </c>
      <c r="J6" s="227" t="s">
        <v>28</v>
      </c>
      <c r="K6" s="227" t="s">
        <v>28</v>
      </c>
      <c r="L6" s="7"/>
      <c r="M6" s="7"/>
      <c r="N6" s="7"/>
      <c r="O6" s="7"/>
      <c r="P6" s="36"/>
      <c r="Q6" s="36"/>
      <c r="R6" s="36"/>
      <c r="S6" s="36"/>
      <c r="T6" s="5"/>
      <c r="U6" s="5"/>
    </row>
    <row r="7" spans="1:21" s="167" customFormat="1" ht="17.100000000000001" customHeight="1" x14ac:dyDescent="0.15">
      <c r="A7" s="140" t="s">
        <v>21</v>
      </c>
      <c r="B7" s="222">
        <v>79</v>
      </c>
      <c r="C7" s="177">
        <v>3126</v>
      </c>
      <c r="D7" s="227">
        <v>68</v>
      </c>
      <c r="E7" s="227">
        <v>2964</v>
      </c>
      <c r="F7" s="227">
        <v>37</v>
      </c>
      <c r="G7" s="227">
        <v>24477</v>
      </c>
      <c r="H7" s="227">
        <v>11</v>
      </c>
      <c r="I7" s="227" t="s">
        <v>28</v>
      </c>
      <c r="J7" s="227">
        <v>3</v>
      </c>
      <c r="K7" s="227" t="s">
        <v>28</v>
      </c>
      <c r="L7" s="7"/>
      <c r="M7" s="7"/>
      <c r="N7" s="7"/>
      <c r="O7" s="7"/>
      <c r="P7" s="36"/>
      <c r="Q7" s="36"/>
      <c r="R7" s="36"/>
      <c r="S7" s="36"/>
      <c r="T7" s="5"/>
      <c r="U7" s="5"/>
    </row>
    <row r="8" spans="1:21" s="167" customFormat="1" ht="17.100000000000001" customHeight="1" x14ac:dyDescent="0.15">
      <c r="A8" s="140" t="s">
        <v>22</v>
      </c>
      <c r="B8" s="222">
        <v>67</v>
      </c>
      <c r="C8" s="177">
        <v>2144</v>
      </c>
      <c r="D8" s="227">
        <v>68</v>
      </c>
      <c r="E8" s="227">
        <v>1947</v>
      </c>
      <c r="F8" s="227">
        <v>40</v>
      </c>
      <c r="G8" s="227">
        <v>31594</v>
      </c>
      <c r="H8" s="227">
        <v>21</v>
      </c>
      <c r="I8" s="227" t="s">
        <v>28</v>
      </c>
      <c r="J8" s="227">
        <v>4</v>
      </c>
      <c r="K8" s="227" t="s">
        <v>28</v>
      </c>
      <c r="L8" s="7"/>
      <c r="M8" s="7"/>
      <c r="N8" s="7"/>
      <c r="O8" s="7"/>
      <c r="P8" s="36"/>
      <c r="Q8" s="36"/>
      <c r="R8" s="36"/>
      <c r="S8" s="36"/>
      <c r="T8" s="5"/>
      <c r="U8" s="5"/>
    </row>
    <row r="9" spans="1:21" s="167" customFormat="1" ht="17.100000000000001" customHeight="1" x14ac:dyDescent="0.15">
      <c r="A9" s="148" t="s">
        <v>23</v>
      </c>
      <c r="B9" s="2">
        <v>48</v>
      </c>
      <c r="C9" s="155">
        <v>2859</v>
      </c>
      <c r="D9" s="155">
        <v>64</v>
      </c>
      <c r="E9" s="155">
        <v>1901</v>
      </c>
      <c r="F9" s="155">
        <v>25</v>
      </c>
      <c r="G9" s="155">
        <v>27273</v>
      </c>
      <c r="H9" s="155">
        <v>8</v>
      </c>
      <c r="I9" s="155">
        <v>1531071</v>
      </c>
      <c r="J9" s="155">
        <v>1</v>
      </c>
      <c r="K9" s="155" t="s">
        <v>254</v>
      </c>
      <c r="L9" s="170"/>
      <c r="M9" s="170"/>
      <c r="N9" s="170"/>
      <c r="O9" s="170"/>
      <c r="P9" s="170"/>
      <c r="Q9" s="170"/>
      <c r="R9" s="170"/>
    </row>
    <row r="10" spans="1:21" s="184" customFormat="1" ht="17.100000000000001" customHeight="1" x14ac:dyDescent="0.15">
      <c r="A10" s="141" t="s">
        <v>24</v>
      </c>
      <c r="B10" s="224">
        <v>4</v>
      </c>
      <c r="C10" s="228">
        <v>477</v>
      </c>
      <c r="D10" s="228">
        <v>9</v>
      </c>
      <c r="E10" s="228">
        <v>275</v>
      </c>
      <c r="F10" s="228">
        <v>2</v>
      </c>
      <c r="G10" s="228" t="s">
        <v>254</v>
      </c>
      <c r="H10" s="228">
        <v>1</v>
      </c>
      <c r="I10" s="228" t="s">
        <v>254</v>
      </c>
      <c r="J10" s="228" t="s">
        <v>28</v>
      </c>
      <c r="K10" s="228" t="s">
        <v>28</v>
      </c>
      <c r="M10" s="205"/>
      <c r="N10" s="205"/>
      <c r="O10" s="205"/>
      <c r="P10" s="205"/>
      <c r="Q10" s="205"/>
      <c r="R10" s="205"/>
    </row>
    <row r="11" spans="1:21" s="167" customFormat="1" ht="17.100000000000001" customHeight="1" x14ac:dyDescent="0.15">
      <c r="A11" s="142" t="s">
        <v>25</v>
      </c>
      <c r="B11" s="2">
        <v>1</v>
      </c>
      <c r="C11" s="155" t="s">
        <v>254</v>
      </c>
      <c r="D11" s="155">
        <v>1</v>
      </c>
      <c r="E11" s="155" t="s">
        <v>254</v>
      </c>
      <c r="F11" s="155" t="s">
        <v>28</v>
      </c>
      <c r="G11" s="155" t="s">
        <v>28</v>
      </c>
      <c r="H11" s="155" t="s">
        <v>28</v>
      </c>
      <c r="I11" s="155" t="s">
        <v>28</v>
      </c>
      <c r="J11" s="155" t="s">
        <v>28</v>
      </c>
      <c r="K11" s="155" t="s">
        <v>28</v>
      </c>
      <c r="L11" s="170"/>
      <c r="M11" s="170"/>
      <c r="N11" s="170"/>
      <c r="O11" s="170"/>
      <c r="P11" s="170"/>
      <c r="Q11" s="170"/>
      <c r="R11" s="170"/>
    </row>
    <row r="12" spans="1:21" ht="17.100000000000001" customHeight="1" x14ac:dyDescent="0.15">
      <c r="A12" s="142" t="s">
        <v>344</v>
      </c>
      <c r="B12" s="175">
        <v>1</v>
      </c>
      <c r="C12" s="177" t="s">
        <v>254</v>
      </c>
      <c r="D12" s="177">
        <v>2</v>
      </c>
      <c r="E12" s="177" t="s">
        <v>254</v>
      </c>
      <c r="F12" s="177" t="s">
        <v>28</v>
      </c>
      <c r="G12" s="177" t="s">
        <v>28</v>
      </c>
      <c r="H12" s="177" t="s">
        <v>28</v>
      </c>
      <c r="I12" s="177" t="s">
        <v>28</v>
      </c>
      <c r="J12" s="177" t="s">
        <v>28</v>
      </c>
      <c r="K12" s="177" t="s">
        <v>28</v>
      </c>
      <c r="L12" s="170"/>
      <c r="M12" s="170"/>
      <c r="N12" s="170"/>
      <c r="O12" s="170"/>
      <c r="P12" s="170"/>
      <c r="Q12" s="170"/>
      <c r="R12" s="170"/>
    </row>
    <row r="13" spans="1:21" ht="17.100000000000001" customHeight="1" x14ac:dyDescent="0.15">
      <c r="A13" s="142" t="s">
        <v>345</v>
      </c>
      <c r="B13" s="175" t="s">
        <v>28</v>
      </c>
      <c r="C13" s="177" t="s">
        <v>28</v>
      </c>
      <c r="D13" s="177" t="s">
        <v>28</v>
      </c>
      <c r="E13" s="177" t="s">
        <v>28</v>
      </c>
      <c r="F13" s="177" t="s">
        <v>28</v>
      </c>
      <c r="G13" s="177" t="s">
        <v>28</v>
      </c>
      <c r="H13" s="177" t="s">
        <v>28</v>
      </c>
      <c r="I13" s="177" t="s">
        <v>28</v>
      </c>
      <c r="J13" s="177" t="s">
        <v>28</v>
      </c>
      <c r="K13" s="177" t="s">
        <v>28</v>
      </c>
      <c r="L13" s="170"/>
      <c r="M13" s="170"/>
      <c r="N13" s="170"/>
      <c r="O13" s="170"/>
      <c r="P13" s="170"/>
      <c r="Q13" s="170"/>
      <c r="R13" s="170"/>
    </row>
    <row r="14" spans="1:21" ht="17.100000000000001" customHeight="1" x14ac:dyDescent="0.15">
      <c r="A14" s="142" t="s">
        <v>346</v>
      </c>
      <c r="B14" s="175" t="s">
        <v>28</v>
      </c>
      <c r="C14" s="177" t="s">
        <v>28</v>
      </c>
      <c r="D14" s="177">
        <v>3</v>
      </c>
      <c r="E14" s="177" t="s">
        <v>254</v>
      </c>
      <c r="F14" s="177" t="s">
        <v>28</v>
      </c>
      <c r="G14" s="177" t="s">
        <v>28</v>
      </c>
      <c r="H14" s="177" t="s">
        <v>28</v>
      </c>
      <c r="I14" s="177" t="s">
        <v>28</v>
      </c>
      <c r="J14" s="177" t="s">
        <v>28</v>
      </c>
      <c r="K14" s="177" t="s">
        <v>28</v>
      </c>
      <c r="L14" s="170"/>
      <c r="M14" s="170"/>
      <c r="N14" s="170"/>
      <c r="O14" s="170"/>
      <c r="P14" s="170"/>
      <c r="Q14" s="170"/>
      <c r="R14" s="170"/>
    </row>
    <row r="15" spans="1:21" ht="17.100000000000001" customHeight="1" x14ac:dyDescent="0.15">
      <c r="A15" s="142" t="s">
        <v>347</v>
      </c>
      <c r="B15" s="175">
        <v>2</v>
      </c>
      <c r="C15" s="177" t="s">
        <v>254</v>
      </c>
      <c r="D15" s="177">
        <v>1</v>
      </c>
      <c r="E15" s="177" t="s">
        <v>254</v>
      </c>
      <c r="F15" s="177" t="s">
        <v>28</v>
      </c>
      <c r="G15" s="177" t="s">
        <v>28</v>
      </c>
      <c r="H15" s="177" t="s">
        <v>28</v>
      </c>
      <c r="I15" s="177" t="s">
        <v>28</v>
      </c>
      <c r="J15" s="177" t="s">
        <v>28</v>
      </c>
      <c r="K15" s="177" t="s">
        <v>28</v>
      </c>
      <c r="L15" s="170"/>
      <c r="M15" s="170"/>
      <c r="N15" s="170"/>
      <c r="O15" s="170"/>
      <c r="P15" s="170"/>
      <c r="Q15" s="170"/>
      <c r="R15" s="170"/>
    </row>
    <row r="16" spans="1:21" ht="17.100000000000001" customHeight="1" x14ac:dyDescent="0.15">
      <c r="A16" s="142" t="s">
        <v>348</v>
      </c>
      <c r="B16" s="175" t="s">
        <v>28</v>
      </c>
      <c r="C16" s="177" t="s">
        <v>28</v>
      </c>
      <c r="D16" s="229" t="s">
        <v>28</v>
      </c>
      <c r="E16" s="177" t="s">
        <v>28</v>
      </c>
      <c r="F16" s="177" t="s">
        <v>28</v>
      </c>
      <c r="G16" s="177" t="s">
        <v>28</v>
      </c>
      <c r="H16" s="177" t="s">
        <v>28</v>
      </c>
      <c r="I16" s="177" t="s">
        <v>28</v>
      </c>
      <c r="J16" s="177" t="s">
        <v>28</v>
      </c>
      <c r="K16" s="177" t="s">
        <v>28</v>
      </c>
      <c r="L16" s="170"/>
      <c r="M16" s="170"/>
      <c r="N16" s="170"/>
      <c r="O16" s="170"/>
      <c r="P16" s="170"/>
      <c r="Q16" s="170"/>
      <c r="R16" s="170"/>
    </row>
    <row r="17" spans="1:18" ht="17.100000000000001" customHeight="1" x14ac:dyDescent="0.15">
      <c r="A17" s="142" t="s">
        <v>349</v>
      </c>
      <c r="B17" s="175" t="s">
        <v>28</v>
      </c>
      <c r="C17" s="177" t="s">
        <v>28</v>
      </c>
      <c r="D17" s="177" t="s">
        <v>28</v>
      </c>
      <c r="E17" s="177" t="s">
        <v>28</v>
      </c>
      <c r="F17" s="177" t="s">
        <v>28</v>
      </c>
      <c r="G17" s="177" t="s">
        <v>28</v>
      </c>
      <c r="H17" s="177" t="s">
        <v>28</v>
      </c>
      <c r="I17" s="177" t="s">
        <v>28</v>
      </c>
      <c r="J17" s="177" t="s">
        <v>28</v>
      </c>
      <c r="K17" s="177" t="s">
        <v>28</v>
      </c>
      <c r="L17" s="170"/>
      <c r="M17" s="170"/>
      <c r="N17" s="170"/>
      <c r="O17" s="170"/>
      <c r="P17" s="170"/>
      <c r="Q17" s="170"/>
      <c r="R17" s="170"/>
    </row>
    <row r="18" spans="1:18" ht="17.100000000000001" customHeight="1" x14ac:dyDescent="0.15">
      <c r="A18" s="142" t="s">
        <v>350</v>
      </c>
      <c r="B18" s="175" t="s">
        <v>28</v>
      </c>
      <c r="C18" s="177" t="s">
        <v>28</v>
      </c>
      <c r="D18" s="177">
        <v>1</v>
      </c>
      <c r="E18" s="177" t="s">
        <v>254</v>
      </c>
      <c r="F18" s="177" t="s">
        <v>28</v>
      </c>
      <c r="G18" s="177" t="s">
        <v>28</v>
      </c>
      <c r="H18" s="177" t="s">
        <v>28</v>
      </c>
      <c r="I18" s="177" t="s">
        <v>28</v>
      </c>
      <c r="J18" s="177" t="s">
        <v>28</v>
      </c>
      <c r="K18" s="177" t="s">
        <v>28</v>
      </c>
      <c r="L18" s="170"/>
      <c r="M18" s="170"/>
      <c r="N18" s="170"/>
      <c r="O18" s="170"/>
      <c r="P18" s="170"/>
      <c r="Q18" s="170"/>
      <c r="R18" s="170"/>
    </row>
    <row r="19" spans="1:18" ht="17.100000000000001" customHeight="1" x14ac:dyDescent="0.15">
      <c r="A19" s="142" t="s">
        <v>34</v>
      </c>
      <c r="B19" s="175" t="s">
        <v>28</v>
      </c>
      <c r="C19" s="177" t="s">
        <v>28</v>
      </c>
      <c r="D19" s="177" t="s">
        <v>28</v>
      </c>
      <c r="E19" s="177" t="s">
        <v>28</v>
      </c>
      <c r="F19" s="177" t="s">
        <v>28</v>
      </c>
      <c r="G19" s="177" t="s">
        <v>28</v>
      </c>
      <c r="H19" s="177" t="s">
        <v>28</v>
      </c>
      <c r="I19" s="177" t="s">
        <v>28</v>
      </c>
      <c r="J19" s="177" t="s">
        <v>28</v>
      </c>
      <c r="K19" s="177" t="s">
        <v>28</v>
      </c>
      <c r="L19" s="170"/>
      <c r="M19" s="170"/>
      <c r="N19" s="170"/>
      <c r="O19" s="170"/>
      <c r="P19" s="170"/>
      <c r="Q19" s="170"/>
      <c r="R19" s="170"/>
    </row>
    <row r="20" spans="1:18" ht="17.100000000000001" customHeight="1" x14ac:dyDescent="0.15">
      <c r="A20" s="142" t="s">
        <v>351</v>
      </c>
      <c r="B20" s="175" t="s">
        <v>28</v>
      </c>
      <c r="C20" s="177" t="s">
        <v>28</v>
      </c>
      <c r="D20" s="177" t="s">
        <v>28</v>
      </c>
      <c r="E20" s="177" t="s">
        <v>28</v>
      </c>
      <c r="F20" s="177" t="s">
        <v>28</v>
      </c>
      <c r="G20" s="177" t="s">
        <v>28</v>
      </c>
      <c r="H20" s="177" t="s">
        <v>28</v>
      </c>
      <c r="I20" s="177" t="s">
        <v>28</v>
      </c>
      <c r="J20" s="177" t="s">
        <v>28</v>
      </c>
      <c r="K20" s="177" t="s">
        <v>28</v>
      </c>
      <c r="L20" s="170"/>
      <c r="M20" s="170"/>
      <c r="N20" s="170"/>
      <c r="O20" s="170"/>
      <c r="P20" s="170"/>
      <c r="Q20" s="170"/>
      <c r="R20" s="170"/>
    </row>
    <row r="21" spans="1:18" ht="17.100000000000001" customHeight="1" x14ac:dyDescent="0.15">
      <c r="A21" s="142" t="s">
        <v>352</v>
      </c>
      <c r="B21" s="175" t="s">
        <v>28</v>
      </c>
      <c r="C21" s="177" t="s">
        <v>28</v>
      </c>
      <c r="D21" s="177" t="s">
        <v>28</v>
      </c>
      <c r="E21" s="177" t="s">
        <v>28</v>
      </c>
      <c r="F21" s="177" t="s">
        <v>28</v>
      </c>
      <c r="G21" s="177" t="s">
        <v>28</v>
      </c>
      <c r="H21" s="177" t="s">
        <v>28</v>
      </c>
      <c r="I21" s="177" t="s">
        <v>28</v>
      </c>
      <c r="J21" s="177" t="s">
        <v>28</v>
      </c>
      <c r="K21" s="177" t="s">
        <v>28</v>
      </c>
      <c r="L21" s="170"/>
      <c r="M21" s="170"/>
      <c r="N21" s="170"/>
      <c r="O21" s="170"/>
      <c r="P21" s="170"/>
      <c r="Q21" s="170"/>
      <c r="R21" s="170"/>
    </row>
    <row r="22" spans="1:18" ht="17.100000000000001" customHeight="1" x14ac:dyDescent="0.15">
      <c r="A22" s="142" t="s">
        <v>353</v>
      </c>
      <c r="B22" s="175" t="s">
        <v>28</v>
      </c>
      <c r="C22" s="177" t="s">
        <v>28</v>
      </c>
      <c r="D22" s="177" t="s">
        <v>28</v>
      </c>
      <c r="E22" s="177" t="s">
        <v>28</v>
      </c>
      <c r="F22" s="177" t="s">
        <v>28</v>
      </c>
      <c r="G22" s="177" t="s">
        <v>28</v>
      </c>
      <c r="H22" s="177" t="s">
        <v>28</v>
      </c>
      <c r="I22" s="177" t="s">
        <v>28</v>
      </c>
      <c r="J22" s="177" t="s">
        <v>28</v>
      </c>
      <c r="K22" s="177" t="s">
        <v>28</v>
      </c>
      <c r="L22" s="170"/>
      <c r="M22" s="170"/>
      <c r="N22" s="170"/>
      <c r="O22" s="170"/>
      <c r="P22" s="170"/>
      <c r="Q22" s="170"/>
      <c r="R22" s="170"/>
    </row>
    <row r="23" spans="1:18" ht="17.100000000000001" customHeight="1" x14ac:dyDescent="0.15">
      <c r="A23" s="142" t="s">
        <v>354</v>
      </c>
      <c r="B23" s="175" t="s">
        <v>28</v>
      </c>
      <c r="C23" s="177" t="s">
        <v>28</v>
      </c>
      <c r="D23" s="177">
        <v>1</v>
      </c>
      <c r="E23" s="177" t="s">
        <v>254</v>
      </c>
      <c r="F23" s="177">
        <v>2</v>
      </c>
      <c r="G23" s="177" t="s">
        <v>254</v>
      </c>
      <c r="H23" s="177">
        <v>1</v>
      </c>
      <c r="I23" s="177" t="s">
        <v>254</v>
      </c>
      <c r="J23" s="177" t="s">
        <v>28</v>
      </c>
      <c r="K23" s="177" t="s">
        <v>28</v>
      </c>
      <c r="L23" s="170"/>
      <c r="M23" s="170"/>
      <c r="N23" s="170"/>
      <c r="O23" s="170"/>
      <c r="P23" s="170"/>
      <c r="Q23" s="170"/>
      <c r="R23" s="170"/>
    </row>
    <row r="24" spans="1:18" s="185" customFormat="1" ht="17.100000000000001" customHeight="1" x14ac:dyDescent="0.15">
      <c r="A24" s="141" t="s">
        <v>39</v>
      </c>
      <c r="B24" s="225" t="s">
        <v>28</v>
      </c>
      <c r="C24" s="229" t="s">
        <v>28</v>
      </c>
      <c r="D24" s="229" t="s">
        <v>28</v>
      </c>
      <c r="E24" s="229" t="s">
        <v>28</v>
      </c>
      <c r="F24" s="229" t="s">
        <v>28</v>
      </c>
      <c r="G24" s="229" t="s">
        <v>28</v>
      </c>
      <c r="H24" s="229">
        <v>2</v>
      </c>
      <c r="I24" s="229" t="s">
        <v>254</v>
      </c>
      <c r="J24" s="229">
        <v>1</v>
      </c>
      <c r="K24" s="229" t="s">
        <v>254</v>
      </c>
      <c r="L24" s="223"/>
      <c r="M24" s="205"/>
      <c r="N24" s="205"/>
      <c r="O24" s="205"/>
      <c r="P24" s="205"/>
      <c r="Q24" s="205"/>
      <c r="R24" s="205"/>
    </row>
    <row r="25" spans="1:18" ht="17.100000000000001" customHeight="1" x14ac:dyDescent="0.15">
      <c r="A25" s="142" t="s">
        <v>355</v>
      </c>
      <c r="B25" s="175" t="s">
        <v>28</v>
      </c>
      <c r="C25" s="177" t="s">
        <v>28</v>
      </c>
      <c r="D25" s="177" t="s">
        <v>28</v>
      </c>
      <c r="E25" s="177" t="s">
        <v>28</v>
      </c>
      <c r="F25" s="177" t="s">
        <v>28</v>
      </c>
      <c r="G25" s="177" t="s">
        <v>28</v>
      </c>
      <c r="H25" s="177" t="s">
        <v>28</v>
      </c>
      <c r="I25" s="177" t="s">
        <v>28</v>
      </c>
      <c r="J25" s="177">
        <v>1</v>
      </c>
      <c r="K25" s="177" t="s">
        <v>254</v>
      </c>
      <c r="L25" s="170"/>
      <c r="M25" s="170"/>
      <c r="N25" s="170"/>
      <c r="O25" s="170"/>
      <c r="P25" s="170"/>
      <c r="Q25" s="170"/>
      <c r="R25" s="170"/>
    </row>
    <row r="26" spans="1:18" ht="17.100000000000001" customHeight="1" x14ac:dyDescent="0.15">
      <c r="A26" s="142" t="s">
        <v>41</v>
      </c>
      <c r="B26" s="175" t="s">
        <v>28</v>
      </c>
      <c r="C26" s="177" t="s">
        <v>28</v>
      </c>
      <c r="D26" s="177" t="s">
        <v>28</v>
      </c>
      <c r="E26" s="177" t="s">
        <v>28</v>
      </c>
      <c r="F26" s="177" t="s">
        <v>28</v>
      </c>
      <c r="G26" s="177" t="s">
        <v>28</v>
      </c>
      <c r="H26" s="177">
        <v>2</v>
      </c>
      <c r="I26" s="177" t="s">
        <v>254</v>
      </c>
      <c r="J26" s="177" t="s">
        <v>28</v>
      </c>
      <c r="K26" s="177" t="s">
        <v>28</v>
      </c>
      <c r="L26" s="170"/>
      <c r="M26" s="170"/>
      <c r="N26" s="170"/>
      <c r="O26" s="170"/>
      <c r="P26" s="170"/>
      <c r="Q26" s="170"/>
      <c r="R26" s="170"/>
    </row>
    <row r="27" spans="1:18" s="185" customFormat="1" ht="17.100000000000001" customHeight="1" x14ac:dyDescent="0.15">
      <c r="A27" s="141" t="s">
        <v>42</v>
      </c>
      <c r="B27" s="225">
        <v>4</v>
      </c>
      <c r="C27" s="229">
        <v>214</v>
      </c>
      <c r="D27" s="229">
        <v>9</v>
      </c>
      <c r="E27" s="229">
        <v>427</v>
      </c>
      <c r="F27" s="229">
        <v>6</v>
      </c>
      <c r="G27" s="229">
        <v>399</v>
      </c>
      <c r="H27" s="229">
        <v>2</v>
      </c>
      <c r="I27" s="229" t="s">
        <v>356</v>
      </c>
      <c r="J27" s="230" t="s">
        <v>357</v>
      </c>
      <c r="K27" s="230" t="s">
        <v>357</v>
      </c>
      <c r="L27" s="205"/>
      <c r="M27" s="205"/>
      <c r="N27" s="205"/>
      <c r="O27" s="205"/>
      <c r="P27" s="205"/>
      <c r="Q27" s="205"/>
      <c r="R27" s="205"/>
    </row>
    <row r="28" spans="1:18" ht="17.100000000000001" customHeight="1" x14ac:dyDescent="0.15">
      <c r="A28" s="142" t="s">
        <v>358</v>
      </c>
      <c r="B28" s="175">
        <v>2</v>
      </c>
      <c r="C28" s="177" t="s">
        <v>254</v>
      </c>
      <c r="D28" s="177">
        <v>6</v>
      </c>
      <c r="E28" s="177" t="s">
        <v>254</v>
      </c>
      <c r="F28" s="177">
        <v>4</v>
      </c>
      <c r="G28" s="177" t="s">
        <v>254</v>
      </c>
      <c r="H28" s="177">
        <v>2</v>
      </c>
      <c r="I28" s="177" t="s">
        <v>254</v>
      </c>
      <c r="J28" s="177" t="s">
        <v>28</v>
      </c>
      <c r="K28" s="177" t="s">
        <v>28</v>
      </c>
      <c r="L28" s="170"/>
      <c r="M28" s="170"/>
      <c r="N28" s="170"/>
      <c r="O28" s="170"/>
      <c r="P28" s="170"/>
      <c r="Q28" s="170"/>
      <c r="R28" s="170"/>
    </row>
    <row r="29" spans="1:18" ht="17.100000000000001" customHeight="1" x14ac:dyDescent="0.15">
      <c r="A29" s="142" t="s">
        <v>359</v>
      </c>
      <c r="B29" s="175">
        <v>1</v>
      </c>
      <c r="C29" s="177" t="s">
        <v>254</v>
      </c>
      <c r="D29" s="177" t="s">
        <v>28</v>
      </c>
      <c r="E29" s="177" t="s">
        <v>28</v>
      </c>
      <c r="F29" s="177">
        <v>1</v>
      </c>
      <c r="G29" s="177" t="s">
        <v>254</v>
      </c>
      <c r="H29" s="177" t="s">
        <v>28</v>
      </c>
      <c r="I29" s="177" t="s">
        <v>28</v>
      </c>
      <c r="J29" s="177" t="s">
        <v>28</v>
      </c>
      <c r="K29" s="177" t="s">
        <v>28</v>
      </c>
      <c r="L29" s="170"/>
      <c r="M29" s="170"/>
      <c r="N29" s="170"/>
      <c r="O29" s="170"/>
      <c r="P29" s="170"/>
      <c r="Q29" s="170"/>
      <c r="R29" s="170"/>
    </row>
    <row r="30" spans="1:18" ht="17.100000000000001" customHeight="1" x14ac:dyDescent="0.15">
      <c r="A30" s="142" t="s">
        <v>360</v>
      </c>
      <c r="B30" s="175">
        <v>1</v>
      </c>
      <c r="C30" s="177" t="s">
        <v>254</v>
      </c>
      <c r="D30" s="177">
        <v>3</v>
      </c>
      <c r="E30" s="177" t="s">
        <v>254</v>
      </c>
      <c r="F30" s="177">
        <v>1</v>
      </c>
      <c r="G30" s="177" t="s">
        <v>254</v>
      </c>
      <c r="H30" s="177" t="s">
        <v>28</v>
      </c>
      <c r="I30" s="177" t="s">
        <v>28</v>
      </c>
      <c r="J30" s="177" t="s">
        <v>28</v>
      </c>
      <c r="K30" s="177" t="s">
        <v>28</v>
      </c>
      <c r="L30" s="170"/>
      <c r="M30" s="170"/>
      <c r="N30" s="170"/>
      <c r="O30" s="170"/>
      <c r="P30" s="170"/>
      <c r="Q30" s="170"/>
      <c r="R30" s="170"/>
    </row>
    <row r="31" spans="1:18" ht="17.100000000000001" customHeight="1" x14ac:dyDescent="0.15">
      <c r="A31" s="142" t="s">
        <v>361</v>
      </c>
      <c r="B31" s="175" t="s">
        <v>28</v>
      </c>
      <c r="C31" s="177" t="s">
        <v>28</v>
      </c>
      <c r="D31" s="177" t="s">
        <v>28</v>
      </c>
      <c r="E31" s="177" t="s">
        <v>28</v>
      </c>
      <c r="F31" s="177" t="s">
        <v>28</v>
      </c>
      <c r="G31" s="177" t="s">
        <v>28</v>
      </c>
      <c r="H31" s="177" t="s">
        <v>28</v>
      </c>
      <c r="I31" s="177" t="s">
        <v>28</v>
      </c>
      <c r="J31" s="177" t="s">
        <v>28</v>
      </c>
      <c r="K31" s="177" t="s">
        <v>28</v>
      </c>
      <c r="L31" s="170"/>
      <c r="M31" s="170"/>
      <c r="N31" s="170"/>
      <c r="O31" s="170"/>
      <c r="P31" s="170"/>
      <c r="Q31" s="170"/>
      <c r="R31" s="170"/>
    </row>
    <row r="32" spans="1:18" s="185" customFormat="1" ht="17.100000000000001" customHeight="1" x14ac:dyDescent="0.15">
      <c r="A32" s="141" t="s">
        <v>47</v>
      </c>
      <c r="B32" s="225">
        <v>6</v>
      </c>
      <c r="C32" s="229">
        <v>243</v>
      </c>
      <c r="D32" s="229">
        <v>10</v>
      </c>
      <c r="E32" s="229">
        <v>275</v>
      </c>
      <c r="F32" s="229">
        <v>5</v>
      </c>
      <c r="G32" s="229" t="s">
        <v>356</v>
      </c>
      <c r="H32" s="229">
        <v>1</v>
      </c>
      <c r="I32" s="229" t="s">
        <v>254</v>
      </c>
      <c r="J32" s="229" t="s">
        <v>28</v>
      </c>
      <c r="K32" s="229" t="s">
        <v>28</v>
      </c>
      <c r="L32" s="205"/>
      <c r="M32" s="205"/>
      <c r="N32" s="205"/>
      <c r="O32" s="205"/>
      <c r="P32" s="205"/>
      <c r="Q32" s="205"/>
      <c r="R32" s="205"/>
    </row>
    <row r="33" spans="1:18" ht="17.100000000000001" customHeight="1" x14ac:dyDescent="0.15">
      <c r="A33" s="142" t="s">
        <v>362</v>
      </c>
      <c r="B33" s="175">
        <v>3</v>
      </c>
      <c r="C33" s="177">
        <v>91</v>
      </c>
      <c r="D33" s="177">
        <v>4</v>
      </c>
      <c r="E33" s="177" t="s">
        <v>254</v>
      </c>
      <c r="F33" s="177">
        <v>3</v>
      </c>
      <c r="G33" s="177">
        <v>3503</v>
      </c>
      <c r="H33" s="177" t="s">
        <v>28</v>
      </c>
      <c r="I33" s="177" t="s">
        <v>28</v>
      </c>
      <c r="J33" s="177" t="s">
        <v>28</v>
      </c>
      <c r="K33" s="177" t="s">
        <v>28</v>
      </c>
      <c r="L33" s="170"/>
      <c r="M33" s="170"/>
      <c r="N33" s="170"/>
      <c r="O33" s="170"/>
      <c r="P33" s="170"/>
      <c r="Q33" s="170"/>
      <c r="R33" s="170"/>
    </row>
    <row r="34" spans="1:18" ht="17.100000000000001" customHeight="1" x14ac:dyDescent="0.15">
      <c r="A34" s="142" t="s">
        <v>363</v>
      </c>
      <c r="B34" s="175">
        <v>2</v>
      </c>
      <c r="C34" s="177" t="s">
        <v>254</v>
      </c>
      <c r="D34" s="177">
        <v>3</v>
      </c>
      <c r="E34" s="177" t="s">
        <v>254</v>
      </c>
      <c r="F34" s="177" t="s">
        <v>28</v>
      </c>
      <c r="G34" s="177" t="s">
        <v>28</v>
      </c>
      <c r="H34" s="177">
        <v>1</v>
      </c>
      <c r="I34" s="177" t="s">
        <v>254</v>
      </c>
      <c r="J34" s="177" t="s">
        <v>28</v>
      </c>
      <c r="K34" s="177" t="s">
        <v>28</v>
      </c>
      <c r="L34" s="170"/>
      <c r="M34" s="170"/>
      <c r="N34" s="170"/>
      <c r="O34" s="170"/>
      <c r="P34" s="170"/>
      <c r="Q34" s="170"/>
      <c r="R34" s="170"/>
    </row>
    <row r="35" spans="1:18" ht="17.100000000000001" customHeight="1" x14ac:dyDescent="0.15">
      <c r="A35" s="142" t="s">
        <v>364</v>
      </c>
      <c r="B35" s="175">
        <v>1</v>
      </c>
      <c r="C35" s="177" t="s">
        <v>254</v>
      </c>
      <c r="D35" s="177">
        <v>2</v>
      </c>
      <c r="E35" s="177" t="s">
        <v>254</v>
      </c>
      <c r="F35" s="177" t="s">
        <v>28</v>
      </c>
      <c r="G35" s="177" t="s">
        <v>28</v>
      </c>
      <c r="H35" s="177" t="s">
        <v>28</v>
      </c>
      <c r="I35" s="177" t="s">
        <v>28</v>
      </c>
      <c r="J35" s="177" t="s">
        <v>28</v>
      </c>
      <c r="K35" s="177" t="s">
        <v>28</v>
      </c>
      <c r="L35" s="170"/>
      <c r="M35" s="170"/>
      <c r="N35" s="170"/>
      <c r="O35" s="170"/>
      <c r="P35" s="170"/>
      <c r="Q35" s="170"/>
      <c r="R35" s="170"/>
    </row>
    <row r="36" spans="1:18" ht="17.100000000000001" customHeight="1" x14ac:dyDescent="0.15">
      <c r="A36" s="142" t="s">
        <v>361</v>
      </c>
      <c r="B36" s="175" t="s">
        <v>28</v>
      </c>
      <c r="C36" s="177" t="s">
        <v>28</v>
      </c>
      <c r="D36" s="177">
        <v>1</v>
      </c>
      <c r="E36" s="177" t="s">
        <v>254</v>
      </c>
      <c r="F36" s="177">
        <v>2</v>
      </c>
      <c r="G36" s="177" t="s">
        <v>254</v>
      </c>
      <c r="H36" s="177" t="s">
        <v>28</v>
      </c>
      <c r="I36" s="177" t="s">
        <v>28</v>
      </c>
      <c r="J36" s="177" t="s">
        <v>28</v>
      </c>
      <c r="K36" s="177" t="s">
        <v>28</v>
      </c>
      <c r="L36" s="170"/>
      <c r="M36" s="170"/>
      <c r="N36" s="170"/>
      <c r="O36" s="170"/>
      <c r="P36" s="170"/>
      <c r="Q36" s="170"/>
      <c r="R36" s="170"/>
    </row>
    <row r="37" spans="1:18" s="185" customFormat="1" ht="17.100000000000001" customHeight="1" x14ac:dyDescent="0.15">
      <c r="A37" s="141" t="s">
        <v>51</v>
      </c>
      <c r="B37" s="225" t="s">
        <v>28</v>
      </c>
      <c r="C37" s="229" t="s">
        <v>28</v>
      </c>
      <c r="D37" s="229" t="s">
        <v>28</v>
      </c>
      <c r="E37" s="229" t="s">
        <v>28</v>
      </c>
      <c r="F37" s="229" t="s">
        <v>28</v>
      </c>
      <c r="G37" s="229" t="s">
        <v>28</v>
      </c>
      <c r="H37" s="229" t="s">
        <v>28</v>
      </c>
      <c r="I37" s="229" t="s">
        <v>28</v>
      </c>
      <c r="J37" s="229" t="s">
        <v>28</v>
      </c>
      <c r="K37" s="229" t="s">
        <v>28</v>
      </c>
      <c r="L37" s="223"/>
      <c r="M37" s="205"/>
      <c r="N37" s="205"/>
      <c r="O37" s="205"/>
      <c r="P37" s="205"/>
      <c r="Q37" s="205"/>
      <c r="R37" s="205"/>
    </row>
    <row r="38" spans="1:18" ht="17.100000000000001" customHeight="1" x14ac:dyDescent="0.15">
      <c r="A38" s="142" t="s">
        <v>365</v>
      </c>
      <c r="B38" s="175" t="s">
        <v>28</v>
      </c>
      <c r="C38" s="177" t="s">
        <v>28</v>
      </c>
      <c r="D38" s="177" t="s">
        <v>28</v>
      </c>
      <c r="E38" s="177" t="s">
        <v>28</v>
      </c>
      <c r="F38" s="177" t="s">
        <v>28</v>
      </c>
      <c r="G38" s="177" t="s">
        <v>28</v>
      </c>
      <c r="H38" s="177" t="s">
        <v>28</v>
      </c>
      <c r="I38" s="177" t="s">
        <v>28</v>
      </c>
      <c r="J38" s="177" t="s">
        <v>28</v>
      </c>
      <c r="K38" s="177" t="s">
        <v>28</v>
      </c>
      <c r="L38" s="170"/>
      <c r="M38" s="170"/>
      <c r="N38" s="170"/>
      <c r="O38" s="170"/>
      <c r="P38" s="170"/>
      <c r="Q38" s="170"/>
      <c r="R38" s="170"/>
    </row>
    <row r="39" spans="1:18" s="185" customFormat="1" ht="17.100000000000001" customHeight="1" x14ac:dyDescent="0.15">
      <c r="A39" s="141" t="s">
        <v>53</v>
      </c>
      <c r="B39" s="225">
        <v>22</v>
      </c>
      <c r="C39" s="229">
        <v>1366</v>
      </c>
      <c r="D39" s="229">
        <v>23</v>
      </c>
      <c r="E39" s="229">
        <v>776</v>
      </c>
      <c r="F39" s="229">
        <v>9</v>
      </c>
      <c r="G39" s="229" t="s">
        <v>356</v>
      </c>
      <c r="H39" s="229">
        <v>1</v>
      </c>
      <c r="I39" s="229" t="s">
        <v>254</v>
      </c>
      <c r="J39" s="229" t="s">
        <v>28</v>
      </c>
      <c r="K39" s="229" t="s">
        <v>28</v>
      </c>
      <c r="L39" s="205"/>
      <c r="M39" s="205"/>
      <c r="N39" s="205"/>
      <c r="O39" s="205"/>
      <c r="P39" s="205"/>
      <c r="Q39" s="205"/>
      <c r="R39" s="205"/>
    </row>
    <row r="40" spans="1:18" ht="17.100000000000001" customHeight="1" x14ac:dyDescent="0.15">
      <c r="A40" s="142" t="s">
        <v>366</v>
      </c>
      <c r="B40" s="175">
        <v>4</v>
      </c>
      <c r="C40" s="177">
        <v>612</v>
      </c>
      <c r="D40" s="177">
        <v>5</v>
      </c>
      <c r="E40" s="177" t="s">
        <v>254</v>
      </c>
      <c r="F40" s="177">
        <v>1</v>
      </c>
      <c r="G40" s="177" t="s">
        <v>254</v>
      </c>
      <c r="H40" s="177" t="s">
        <v>28</v>
      </c>
      <c r="I40" s="177" t="s">
        <v>28</v>
      </c>
      <c r="J40" s="177" t="s">
        <v>28</v>
      </c>
      <c r="K40" s="177" t="s">
        <v>28</v>
      </c>
      <c r="L40" s="170"/>
      <c r="M40" s="170"/>
      <c r="N40" s="170"/>
      <c r="O40" s="170"/>
      <c r="P40" s="170"/>
      <c r="Q40" s="170"/>
      <c r="R40" s="170"/>
    </row>
    <row r="41" spans="1:18" ht="17.100000000000001" customHeight="1" x14ac:dyDescent="0.15">
      <c r="A41" s="142" t="s">
        <v>367</v>
      </c>
      <c r="B41" s="175">
        <v>4</v>
      </c>
      <c r="C41" s="177">
        <v>228</v>
      </c>
      <c r="D41" s="177">
        <v>5</v>
      </c>
      <c r="E41" s="177" t="s">
        <v>254</v>
      </c>
      <c r="F41" s="177" t="s">
        <v>28</v>
      </c>
      <c r="G41" s="177" t="s">
        <v>28</v>
      </c>
      <c r="H41" s="177">
        <v>1</v>
      </c>
      <c r="I41" s="177" t="s">
        <v>254</v>
      </c>
      <c r="J41" s="177" t="s">
        <v>28</v>
      </c>
      <c r="K41" s="177" t="s">
        <v>28</v>
      </c>
      <c r="L41" s="170"/>
      <c r="M41" s="170"/>
      <c r="N41" s="170"/>
      <c r="O41" s="170"/>
      <c r="P41" s="170"/>
      <c r="Q41" s="170"/>
      <c r="R41" s="170"/>
    </row>
    <row r="42" spans="1:18" ht="17.100000000000001" customHeight="1" x14ac:dyDescent="0.15">
      <c r="A42" s="142" t="s">
        <v>368</v>
      </c>
      <c r="B42" s="175">
        <v>14</v>
      </c>
      <c r="C42" s="177">
        <v>526</v>
      </c>
      <c r="D42" s="177">
        <v>13</v>
      </c>
      <c r="E42" s="177" t="s">
        <v>254</v>
      </c>
      <c r="F42" s="177">
        <v>8</v>
      </c>
      <c r="G42" s="177">
        <v>6630</v>
      </c>
      <c r="H42" s="177" t="s">
        <v>28</v>
      </c>
      <c r="I42" s="177" t="s">
        <v>28</v>
      </c>
      <c r="J42" s="177" t="s">
        <v>28</v>
      </c>
      <c r="K42" s="177" t="s">
        <v>28</v>
      </c>
      <c r="L42" s="170"/>
      <c r="M42" s="170"/>
      <c r="N42" s="170"/>
      <c r="O42" s="170"/>
      <c r="P42" s="170"/>
      <c r="Q42" s="170"/>
      <c r="R42" s="170"/>
    </row>
    <row r="43" spans="1:18" s="185" customFormat="1" ht="17.100000000000001" customHeight="1" x14ac:dyDescent="0.15">
      <c r="A43" s="141" t="s">
        <v>57</v>
      </c>
      <c r="B43" s="225">
        <v>12</v>
      </c>
      <c r="C43" s="232">
        <v>559</v>
      </c>
      <c r="D43" s="229">
        <v>13</v>
      </c>
      <c r="E43" s="229">
        <v>148</v>
      </c>
      <c r="F43" s="229">
        <v>3</v>
      </c>
      <c r="G43" s="229">
        <v>1775</v>
      </c>
      <c r="H43" s="229">
        <v>1</v>
      </c>
      <c r="I43" s="229" t="s">
        <v>356</v>
      </c>
      <c r="J43" s="229" t="s">
        <v>28</v>
      </c>
      <c r="K43" s="229" t="s">
        <v>28</v>
      </c>
      <c r="L43" s="205"/>
      <c r="M43" s="205"/>
      <c r="N43" s="205"/>
      <c r="O43" s="205"/>
      <c r="P43" s="205"/>
      <c r="Q43" s="205"/>
      <c r="R43" s="205"/>
    </row>
    <row r="44" spans="1:18" ht="17.100000000000001" customHeight="1" x14ac:dyDescent="0.15">
      <c r="A44" s="142" t="s">
        <v>369</v>
      </c>
      <c r="B44" s="175">
        <v>5</v>
      </c>
      <c r="C44" s="177">
        <v>187</v>
      </c>
      <c r="D44" s="177">
        <v>7</v>
      </c>
      <c r="E44" s="177" t="s">
        <v>254</v>
      </c>
      <c r="F44" s="177">
        <v>2</v>
      </c>
      <c r="G44" s="177" t="s">
        <v>254</v>
      </c>
      <c r="H44" s="177" t="s">
        <v>28</v>
      </c>
      <c r="I44" s="177" t="s">
        <v>28</v>
      </c>
      <c r="J44" s="177" t="s">
        <v>28</v>
      </c>
      <c r="K44" s="177" t="s">
        <v>28</v>
      </c>
      <c r="L44" s="170"/>
      <c r="M44" s="170"/>
      <c r="N44" s="170"/>
      <c r="O44" s="170"/>
      <c r="P44" s="170"/>
      <c r="Q44" s="170"/>
      <c r="R44" s="170"/>
    </row>
    <row r="45" spans="1:18" ht="17.100000000000001" customHeight="1" x14ac:dyDescent="0.15">
      <c r="A45" s="142" t="s">
        <v>370</v>
      </c>
      <c r="B45" s="175">
        <v>2</v>
      </c>
      <c r="C45" s="177" t="s">
        <v>254</v>
      </c>
      <c r="D45" s="177">
        <v>2</v>
      </c>
      <c r="E45" s="177" t="s">
        <v>254</v>
      </c>
      <c r="F45" s="177" t="s">
        <v>28</v>
      </c>
      <c r="G45" s="177" t="s">
        <v>28</v>
      </c>
      <c r="H45" s="177" t="s">
        <v>28</v>
      </c>
      <c r="I45" s="177" t="s">
        <v>28</v>
      </c>
      <c r="J45" s="177" t="s">
        <v>28</v>
      </c>
      <c r="K45" s="177" t="s">
        <v>28</v>
      </c>
      <c r="L45" s="170"/>
      <c r="M45" s="170"/>
      <c r="N45" s="170"/>
      <c r="O45" s="170"/>
      <c r="P45" s="170"/>
      <c r="Q45" s="170"/>
      <c r="R45" s="170"/>
    </row>
    <row r="46" spans="1:18" ht="17.100000000000001" customHeight="1" x14ac:dyDescent="0.15">
      <c r="A46" s="142" t="s">
        <v>371</v>
      </c>
      <c r="B46" s="175">
        <v>3</v>
      </c>
      <c r="C46" s="177" t="s">
        <v>254</v>
      </c>
      <c r="D46" s="177">
        <v>3</v>
      </c>
      <c r="E46" s="177">
        <v>12</v>
      </c>
      <c r="F46" s="177">
        <v>1</v>
      </c>
      <c r="G46" s="177" t="s">
        <v>254</v>
      </c>
      <c r="H46" s="177" t="s">
        <v>28</v>
      </c>
      <c r="I46" s="177" t="s">
        <v>28</v>
      </c>
      <c r="J46" s="177" t="s">
        <v>28</v>
      </c>
      <c r="K46" s="177" t="s">
        <v>28</v>
      </c>
      <c r="L46" s="170"/>
      <c r="M46" s="170"/>
      <c r="N46" s="170"/>
      <c r="O46" s="170"/>
      <c r="P46" s="170"/>
      <c r="Q46" s="170"/>
      <c r="R46" s="170"/>
    </row>
    <row r="47" spans="1:18" ht="17.100000000000001" customHeight="1" x14ac:dyDescent="0.15">
      <c r="A47" s="151" t="s">
        <v>372</v>
      </c>
      <c r="B47" s="176">
        <v>2</v>
      </c>
      <c r="C47" s="178" t="s">
        <v>254</v>
      </c>
      <c r="D47" s="178">
        <v>1</v>
      </c>
      <c r="E47" s="178" t="s">
        <v>254</v>
      </c>
      <c r="F47" s="178" t="s">
        <v>28</v>
      </c>
      <c r="G47" s="178" t="s">
        <v>28</v>
      </c>
      <c r="H47" s="178">
        <v>1</v>
      </c>
      <c r="I47" s="178" t="s">
        <v>254</v>
      </c>
      <c r="J47" s="178" t="s">
        <v>28</v>
      </c>
      <c r="K47" s="178" t="s">
        <v>28</v>
      </c>
      <c r="L47" s="170"/>
      <c r="M47" s="170"/>
      <c r="N47" s="170"/>
      <c r="O47" s="170"/>
      <c r="P47" s="170"/>
      <c r="Q47" s="170"/>
      <c r="R47" s="170"/>
    </row>
    <row r="48" spans="1:18" ht="17.100000000000001" customHeight="1" x14ac:dyDescent="0.15">
      <c r="A48" s="29" t="s">
        <v>62</v>
      </c>
    </row>
    <row r="49" spans="1:3" ht="17.100000000000001" customHeight="1" x14ac:dyDescent="0.15">
      <c r="A49" s="29" t="s">
        <v>256</v>
      </c>
    </row>
    <row r="51" spans="1:3" x14ac:dyDescent="0.15">
      <c r="C51" s="236"/>
    </row>
  </sheetData>
  <mergeCells count="5">
    <mergeCell ref="B2:C2"/>
    <mergeCell ref="D2:E2"/>
    <mergeCell ref="F2:G2"/>
    <mergeCell ref="H2:I2"/>
    <mergeCell ref="J2:K2"/>
  </mergeCells>
  <phoneticPr fontId="1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9" workbookViewId="0">
      <selection activeCell="I41" sqref="I41"/>
    </sheetView>
  </sheetViews>
  <sheetFormatPr defaultRowHeight="13.5" x14ac:dyDescent="0.15"/>
  <cols>
    <col min="1" max="1" width="10.125" customWidth="1"/>
    <col min="2" max="2" width="1.375" customWidth="1"/>
  </cols>
  <sheetData>
    <row r="1" spans="1:10" ht="17.25" x14ac:dyDescent="0.15">
      <c r="A1" s="143" t="s">
        <v>386</v>
      </c>
      <c r="B1" s="239"/>
      <c r="C1" s="240"/>
      <c r="D1" s="240"/>
      <c r="E1" s="240"/>
      <c r="F1" s="240"/>
      <c r="G1" s="240"/>
      <c r="H1" s="241" t="s">
        <v>387</v>
      </c>
      <c r="I1" s="240"/>
    </row>
    <row r="2" spans="1:10" ht="6" customHeight="1" thickBot="1" x14ac:dyDescent="0.2">
      <c r="A2" s="242"/>
      <c r="B2" s="242"/>
      <c r="C2" s="243"/>
      <c r="D2" s="243"/>
      <c r="E2" s="243"/>
      <c r="F2" s="243"/>
      <c r="G2" s="243"/>
      <c r="H2" s="243"/>
      <c r="I2" s="260"/>
      <c r="J2" s="260"/>
    </row>
    <row r="3" spans="1:10" x14ac:dyDescent="0.15">
      <c r="A3" s="244"/>
      <c r="B3" s="245"/>
      <c r="C3" s="246" t="s">
        <v>388</v>
      </c>
      <c r="D3" s="246"/>
      <c r="E3" s="246"/>
      <c r="F3" s="246"/>
      <c r="G3" s="246"/>
      <c r="H3" s="246"/>
      <c r="I3" s="249"/>
      <c r="J3" s="249"/>
    </row>
    <row r="4" spans="1:10" ht="15" customHeight="1" x14ac:dyDescent="0.15">
      <c r="A4" s="247" t="s">
        <v>413</v>
      </c>
      <c r="B4" s="248"/>
      <c r="C4" s="250" t="s">
        <v>389</v>
      </c>
      <c r="D4" s="250"/>
      <c r="E4" s="250"/>
      <c r="F4" s="246"/>
      <c r="G4" s="250"/>
      <c r="H4" s="246"/>
    </row>
    <row r="5" spans="1:10" ht="15" customHeight="1" x14ac:dyDescent="0.15">
      <c r="A5" s="251"/>
      <c r="B5" s="252"/>
      <c r="C5" s="255" t="s">
        <v>143</v>
      </c>
      <c r="D5" s="246"/>
      <c r="E5" s="255" t="s">
        <v>390</v>
      </c>
      <c r="F5" s="250"/>
      <c r="G5" s="250" t="s">
        <v>391</v>
      </c>
      <c r="H5" s="246"/>
    </row>
    <row r="6" spans="1:10" ht="15" customHeight="1" x14ac:dyDescent="0.15">
      <c r="A6" s="253"/>
      <c r="B6" s="254"/>
      <c r="C6" s="257" t="s">
        <v>392</v>
      </c>
      <c r="D6" s="258" t="s">
        <v>393</v>
      </c>
      <c r="E6" s="257" t="s">
        <v>392</v>
      </c>
      <c r="F6" s="256" t="s">
        <v>393</v>
      </c>
      <c r="G6" s="256" t="s">
        <v>392</v>
      </c>
      <c r="H6" s="258" t="s">
        <v>393</v>
      </c>
    </row>
    <row r="7" spans="1:10" ht="6" customHeight="1" x14ac:dyDescent="0.15">
      <c r="A7" s="251"/>
      <c r="B7" s="252"/>
      <c r="C7" s="240"/>
      <c r="D7" s="240"/>
      <c r="E7" s="240"/>
      <c r="F7" s="240"/>
      <c r="G7" s="240"/>
      <c r="H7" s="240"/>
    </row>
    <row r="8" spans="1:10" ht="15" customHeight="1" x14ac:dyDescent="0.15">
      <c r="A8" s="247" t="s">
        <v>394</v>
      </c>
      <c r="B8" s="259"/>
      <c r="C8" s="240">
        <f t="shared" ref="C8:D12" si="0">E8+G8</f>
        <v>175</v>
      </c>
      <c r="D8" s="240">
        <f t="shared" si="0"/>
        <v>93417</v>
      </c>
      <c r="E8" s="240">
        <v>51</v>
      </c>
      <c r="F8" s="240">
        <v>29170</v>
      </c>
      <c r="G8" s="240">
        <v>124</v>
      </c>
      <c r="H8" s="240">
        <v>64247</v>
      </c>
    </row>
    <row r="9" spans="1:10" ht="15" customHeight="1" x14ac:dyDescent="0.15">
      <c r="A9" s="247" t="s">
        <v>395</v>
      </c>
      <c r="B9" s="259"/>
      <c r="C9" s="240">
        <f t="shared" si="0"/>
        <v>211</v>
      </c>
      <c r="D9" s="240">
        <f t="shared" si="0"/>
        <v>132085</v>
      </c>
      <c r="E9" s="240">
        <v>76</v>
      </c>
      <c r="F9" s="240">
        <v>57049</v>
      </c>
      <c r="G9" s="240">
        <v>135</v>
      </c>
      <c r="H9" s="240">
        <v>75036</v>
      </c>
    </row>
    <row r="10" spans="1:10" ht="15" customHeight="1" x14ac:dyDescent="0.15">
      <c r="A10" s="247" t="s">
        <v>396</v>
      </c>
      <c r="B10" s="259"/>
      <c r="C10" s="240">
        <f t="shared" si="0"/>
        <v>239</v>
      </c>
      <c r="D10" s="240">
        <f t="shared" si="0"/>
        <v>142137</v>
      </c>
      <c r="E10" s="240">
        <v>100</v>
      </c>
      <c r="F10" s="240">
        <v>65095</v>
      </c>
      <c r="G10" s="240">
        <v>139</v>
      </c>
      <c r="H10" s="240">
        <v>77042</v>
      </c>
    </row>
    <row r="11" spans="1:10" ht="15" customHeight="1" x14ac:dyDescent="0.15">
      <c r="A11" s="247" t="s">
        <v>397</v>
      </c>
      <c r="B11" s="259"/>
      <c r="C11" s="240">
        <f t="shared" si="0"/>
        <v>256</v>
      </c>
      <c r="D11" s="240">
        <f t="shared" si="0"/>
        <v>166641</v>
      </c>
      <c r="E11" s="240">
        <v>104</v>
      </c>
      <c r="F11" s="240">
        <v>77757</v>
      </c>
      <c r="G11" s="240">
        <v>152</v>
      </c>
      <c r="H11" s="240">
        <v>88884</v>
      </c>
    </row>
    <row r="12" spans="1:10" ht="15" customHeight="1" x14ac:dyDescent="0.15">
      <c r="A12" s="247" t="s">
        <v>398</v>
      </c>
      <c r="B12" s="259"/>
      <c r="C12" s="240">
        <f t="shared" si="0"/>
        <v>136</v>
      </c>
      <c r="D12" s="240">
        <f t="shared" si="0"/>
        <v>80040</v>
      </c>
      <c r="E12" s="260">
        <v>44</v>
      </c>
      <c r="F12" s="260">
        <v>31051</v>
      </c>
      <c r="G12" s="260">
        <v>92</v>
      </c>
      <c r="H12" s="260">
        <v>48989</v>
      </c>
    </row>
    <row r="13" spans="1:10" ht="4.5" customHeight="1" x14ac:dyDescent="0.15">
      <c r="A13" s="261"/>
      <c r="B13" s="262"/>
      <c r="C13" s="263"/>
      <c r="D13" s="263"/>
      <c r="E13" s="263"/>
      <c r="F13" s="263"/>
      <c r="G13" s="263"/>
      <c r="H13" s="263"/>
      <c r="I13" s="260"/>
      <c r="J13" s="260"/>
    </row>
    <row r="14" spans="1:10" ht="21" customHeight="1" x14ac:dyDescent="0.15">
      <c r="A14" s="247"/>
      <c r="B14" s="247"/>
      <c r="C14" s="260"/>
      <c r="D14" s="260"/>
      <c r="E14" s="260"/>
      <c r="F14" s="260"/>
      <c r="G14" s="260"/>
      <c r="H14" s="260"/>
      <c r="I14" s="260"/>
      <c r="J14" s="260"/>
    </row>
    <row r="15" spans="1:10" ht="3.75" customHeight="1" thickBot="1" x14ac:dyDescent="0.2">
      <c r="A15" s="242"/>
      <c r="B15" s="242"/>
      <c r="C15" s="264"/>
      <c r="D15" s="264"/>
      <c r="E15" s="244"/>
      <c r="F15" s="244"/>
      <c r="G15" s="244"/>
      <c r="H15" s="244"/>
      <c r="I15" s="244"/>
      <c r="J15" s="244"/>
    </row>
    <row r="16" spans="1:10" ht="15" customHeight="1" x14ac:dyDescent="0.15">
      <c r="A16" s="312"/>
      <c r="B16" s="245"/>
      <c r="C16" s="265" t="s">
        <v>388</v>
      </c>
      <c r="D16" s="266"/>
      <c r="E16" s="266"/>
      <c r="F16" s="266"/>
      <c r="G16" s="266"/>
      <c r="H16" s="267"/>
      <c r="I16" s="268"/>
      <c r="J16" s="268"/>
    </row>
    <row r="17" spans="1:10" ht="15" customHeight="1" x14ac:dyDescent="0.15">
      <c r="A17" s="247" t="s">
        <v>413</v>
      </c>
      <c r="B17" s="248"/>
      <c r="C17" s="255" t="s">
        <v>399</v>
      </c>
      <c r="D17" s="250"/>
      <c r="E17" s="250"/>
      <c r="F17" s="250"/>
      <c r="G17" s="246"/>
      <c r="H17" s="250"/>
      <c r="I17" s="249" t="s">
        <v>400</v>
      </c>
      <c r="J17" s="249"/>
    </row>
    <row r="18" spans="1:10" ht="15" customHeight="1" x14ac:dyDescent="0.15">
      <c r="A18" s="251"/>
      <c r="B18" s="252"/>
      <c r="C18" s="269" t="s">
        <v>143</v>
      </c>
      <c r="D18" s="250"/>
      <c r="E18" s="255" t="s">
        <v>390</v>
      </c>
      <c r="F18" s="250"/>
      <c r="G18" s="250" t="s">
        <v>391</v>
      </c>
      <c r="H18" s="250"/>
      <c r="I18" s="320" t="s">
        <v>429</v>
      </c>
      <c r="J18" s="246"/>
    </row>
    <row r="19" spans="1:10" ht="15" customHeight="1" x14ac:dyDescent="0.15">
      <c r="A19" s="253"/>
      <c r="B19" s="254"/>
      <c r="C19" s="257" t="s">
        <v>392</v>
      </c>
      <c r="D19" s="256" t="s">
        <v>393</v>
      </c>
      <c r="E19" s="257" t="s">
        <v>392</v>
      </c>
      <c r="F19" s="256" t="s">
        <v>393</v>
      </c>
      <c r="G19" s="256" t="s">
        <v>392</v>
      </c>
      <c r="H19" s="256" t="s">
        <v>393</v>
      </c>
      <c r="I19" s="256" t="s">
        <v>392</v>
      </c>
      <c r="J19" s="258" t="s">
        <v>393</v>
      </c>
    </row>
    <row r="20" spans="1:10" ht="5.25" customHeight="1" x14ac:dyDescent="0.15">
      <c r="A20" s="251"/>
      <c r="B20" s="252"/>
      <c r="C20" s="240"/>
      <c r="D20" s="240"/>
      <c r="E20" s="240"/>
      <c r="F20" s="240"/>
      <c r="G20" s="240"/>
      <c r="H20" s="240"/>
      <c r="I20" s="240"/>
      <c r="J20" s="260"/>
    </row>
    <row r="21" spans="1:10" ht="15" customHeight="1" x14ac:dyDescent="0.15">
      <c r="A21" s="247" t="s">
        <v>394</v>
      </c>
      <c r="B21" s="259"/>
      <c r="C21" s="240">
        <f t="shared" ref="C21:D25" si="1">E21+G21</f>
        <v>917</v>
      </c>
      <c r="D21" s="240">
        <f t="shared" si="1"/>
        <v>476781</v>
      </c>
      <c r="E21" s="240">
        <v>495</v>
      </c>
      <c r="F21" s="240">
        <v>303093</v>
      </c>
      <c r="G21" s="240">
        <v>422</v>
      </c>
      <c r="H21" s="240">
        <v>173688</v>
      </c>
      <c r="I21" s="241" t="s">
        <v>401</v>
      </c>
      <c r="J21" s="241" t="s">
        <v>401</v>
      </c>
    </row>
    <row r="22" spans="1:10" ht="15" customHeight="1" x14ac:dyDescent="0.15">
      <c r="A22" s="247" t="s">
        <v>395</v>
      </c>
      <c r="B22" s="259"/>
      <c r="C22" s="240">
        <f t="shared" si="1"/>
        <v>1010</v>
      </c>
      <c r="D22" s="240">
        <f t="shared" si="1"/>
        <v>610426</v>
      </c>
      <c r="E22" s="240">
        <v>537</v>
      </c>
      <c r="F22" s="240">
        <v>387855</v>
      </c>
      <c r="G22" s="240">
        <v>473</v>
      </c>
      <c r="H22" s="240">
        <v>222571</v>
      </c>
      <c r="I22" s="240">
        <v>109</v>
      </c>
      <c r="J22" s="240">
        <v>70717</v>
      </c>
    </row>
    <row r="23" spans="1:10" ht="15" customHeight="1" x14ac:dyDescent="0.15">
      <c r="A23" s="247" t="s">
        <v>396</v>
      </c>
      <c r="B23" s="259"/>
      <c r="C23" s="240">
        <f t="shared" si="1"/>
        <v>989</v>
      </c>
      <c r="D23" s="240">
        <f t="shared" si="1"/>
        <v>660659</v>
      </c>
      <c r="E23" s="240">
        <v>519</v>
      </c>
      <c r="F23" s="240">
        <v>440284</v>
      </c>
      <c r="G23" s="240">
        <v>470</v>
      </c>
      <c r="H23" s="240">
        <v>220375</v>
      </c>
      <c r="I23" s="240">
        <v>179</v>
      </c>
      <c r="J23" s="240">
        <v>337222</v>
      </c>
    </row>
    <row r="24" spans="1:10" ht="15" customHeight="1" x14ac:dyDescent="0.15">
      <c r="A24" s="247" t="s">
        <v>397</v>
      </c>
      <c r="B24" s="259"/>
      <c r="C24" s="240">
        <f t="shared" si="1"/>
        <v>1080</v>
      </c>
      <c r="D24" s="240">
        <f t="shared" si="1"/>
        <v>720108</v>
      </c>
      <c r="E24" s="240">
        <v>586</v>
      </c>
      <c r="F24" s="240">
        <v>489226</v>
      </c>
      <c r="G24" s="240">
        <v>494</v>
      </c>
      <c r="H24" s="240">
        <v>230882</v>
      </c>
      <c r="I24" s="260">
        <v>95</v>
      </c>
      <c r="J24" s="260">
        <v>102923</v>
      </c>
    </row>
    <row r="25" spans="1:10" ht="15" customHeight="1" x14ac:dyDescent="0.15">
      <c r="A25" s="247" t="s">
        <v>398</v>
      </c>
      <c r="B25" s="259"/>
      <c r="C25" s="260">
        <f t="shared" si="1"/>
        <v>979</v>
      </c>
      <c r="D25" s="260">
        <f t="shared" si="1"/>
        <v>688525</v>
      </c>
      <c r="E25" s="260">
        <v>599</v>
      </c>
      <c r="F25" s="260">
        <v>520552</v>
      </c>
      <c r="G25" s="260">
        <v>380</v>
      </c>
      <c r="H25" s="260">
        <v>167973</v>
      </c>
      <c r="I25" s="260">
        <v>284</v>
      </c>
      <c r="J25" s="260">
        <v>353758</v>
      </c>
    </row>
    <row r="26" spans="1:10" ht="5.25" customHeight="1" x14ac:dyDescent="0.15">
      <c r="A26" s="261"/>
      <c r="B26" s="262"/>
      <c r="C26" s="253"/>
      <c r="D26" s="253"/>
      <c r="E26" s="270"/>
      <c r="F26" s="253"/>
      <c r="G26" s="253"/>
      <c r="H26" s="270"/>
      <c r="I26" s="270"/>
      <c r="J26" s="270"/>
    </row>
    <row r="27" spans="1:10" x14ac:dyDescent="0.15">
      <c r="A27" s="244" t="s">
        <v>402</v>
      </c>
      <c r="B27" s="244"/>
      <c r="C27" s="240"/>
      <c r="D27" s="240"/>
      <c r="E27" s="244"/>
      <c r="F27" s="264"/>
      <c r="G27" s="264"/>
      <c r="H27" s="244"/>
      <c r="I27" s="244"/>
      <c r="J27" s="244"/>
    </row>
    <row r="28" spans="1:10" x14ac:dyDescent="0.15">
      <c r="A28" s="240" t="s">
        <v>415</v>
      </c>
      <c r="B28" s="244"/>
      <c r="C28" s="240"/>
      <c r="D28" s="240"/>
      <c r="E28" s="244"/>
      <c r="F28" s="264"/>
      <c r="G28" s="264"/>
      <c r="H28" s="244"/>
      <c r="I28" s="244"/>
      <c r="J28" s="244"/>
    </row>
    <row r="29" spans="1:10" x14ac:dyDescent="0.15">
      <c r="B29" s="240"/>
      <c r="C29" s="244"/>
      <c r="D29" s="264"/>
      <c r="E29" s="264"/>
      <c r="F29" s="244"/>
      <c r="G29" s="244"/>
      <c r="H29" s="244"/>
      <c r="I29" s="244"/>
      <c r="J29" s="244"/>
    </row>
  </sheetData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tabSelected="1" zoomScaleNormal="100" workbookViewId="0">
      <selection activeCell="F21" sqref="F21"/>
    </sheetView>
  </sheetViews>
  <sheetFormatPr defaultRowHeight="13.5" x14ac:dyDescent="0.15"/>
  <cols>
    <col min="1" max="1" width="8.875" customWidth="1"/>
    <col min="2" max="6" width="13.625" customWidth="1"/>
  </cols>
  <sheetData>
    <row r="1" spans="1:6" ht="17.25" x14ac:dyDescent="0.15">
      <c r="A1" s="143" t="s">
        <v>403</v>
      </c>
      <c r="B1" s="240"/>
      <c r="C1" s="240"/>
      <c r="D1" s="240"/>
      <c r="E1" s="264"/>
      <c r="F1" s="241" t="s">
        <v>387</v>
      </c>
    </row>
    <row r="2" spans="1:6" ht="5.25" customHeight="1" thickBot="1" x14ac:dyDescent="0.2">
      <c r="A2" s="242"/>
      <c r="B2" s="243"/>
      <c r="C2" s="243"/>
      <c r="D2" s="243"/>
      <c r="E2" s="243"/>
      <c r="F2" s="243"/>
    </row>
    <row r="3" spans="1:6" ht="15.75" customHeight="1" x14ac:dyDescent="0.15">
      <c r="A3" s="271" t="s">
        <v>404</v>
      </c>
      <c r="B3" s="272" t="s">
        <v>405</v>
      </c>
      <c r="C3" s="272" t="s">
        <v>406</v>
      </c>
      <c r="D3" s="272" t="s">
        <v>407</v>
      </c>
      <c r="E3" s="272" t="s">
        <v>408</v>
      </c>
      <c r="F3" s="275" t="s">
        <v>409</v>
      </c>
    </row>
    <row r="4" spans="1:6" ht="8.25" customHeight="1" x14ac:dyDescent="0.15">
      <c r="A4" s="273"/>
      <c r="B4" s="240"/>
      <c r="C4" s="240"/>
      <c r="D4" s="240"/>
      <c r="E4" s="240"/>
      <c r="F4" s="240"/>
    </row>
    <row r="5" spans="1:6" x14ac:dyDescent="0.15">
      <c r="A5" s="273" t="s">
        <v>143</v>
      </c>
      <c r="B5" s="260">
        <f>B7+B8</f>
        <v>570198</v>
      </c>
      <c r="C5" s="260">
        <f>C7+C8</f>
        <v>742511</v>
      </c>
      <c r="D5" s="260">
        <f>D7+D8</f>
        <v>802796</v>
      </c>
      <c r="E5" s="260">
        <f>E7+E8</f>
        <v>886749</v>
      </c>
      <c r="F5" s="260">
        <f>F7+F8</f>
        <v>768565</v>
      </c>
    </row>
    <row r="6" spans="1:6" ht="9.75" customHeight="1" x14ac:dyDescent="0.15">
      <c r="A6" s="273"/>
      <c r="B6" s="260"/>
      <c r="C6" s="260"/>
      <c r="D6" s="260"/>
      <c r="E6" s="260"/>
      <c r="F6" s="260"/>
    </row>
    <row r="7" spans="1:6" ht="15.75" customHeight="1" x14ac:dyDescent="0.15">
      <c r="A7" s="273" t="s">
        <v>410</v>
      </c>
      <c r="B7" s="260">
        <v>229736</v>
      </c>
      <c r="C7" s="260">
        <v>308600</v>
      </c>
      <c r="D7" s="260">
        <v>259308</v>
      </c>
      <c r="E7" s="260">
        <v>319736</v>
      </c>
      <c r="F7" s="260">
        <v>294307</v>
      </c>
    </row>
    <row r="8" spans="1:6" x14ac:dyDescent="0.15">
      <c r="A8" s="273" t="s">
        <v>411</v>
      </c>
      <c r="B8" s="260">
        <v>340462</v>
      </c>
      <c r="C8" s="260">
        <v>433911</v>
      </c>
      <c r="D8" s="260">
        <v>543488</v>
      </c>
      <c r="E8" s="260">
        <v>567013</v>
      </c>
      <c r="F8" s="260">
        <v>474258</v>
      </c>
    </row>
    <row r="9" spans="1:6" ht="4.5" customHeight="1" x14ac:dyDescent="0.15">
      <c r="A9" s="274"/>
      <c r="B9" s="263"/>
      <c r="C9" s="263"/>
      <c r="D9" s="263"/>
      <c r="E9" s="263"/>
      <c r="F9" s="263"/>
    </row>
    <row r="10" spans="1:6" x14ac:dyDescent="0.15">
      <c r="A10" s="244" t="s">
        <v>412</v>
      </c>
      <c r="B10" s="264"/>
      <c r="C10" s="264"/>
      <c r="D10" s="264"/>
      <c r="E10" s="264"/>
      <c r="F10" s="264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view="pageBreakPreview" zoomScaleNormal="100" zoomScaleSheetLayoutView="100" workbookViewId="0">
      <selection activeCell="G1" sqref="G1"/>
    </sheetView>
  </sheetViews>
  <sheetFormatPr defaultColWidth="13.125" defaultRowHeight="11.25" x14ac:dyDescent="0.15"/>
  <cols>
    <col min="1" max="1" width="14.75" style="153" customWidth="1"/>
    <col min="2" max="8" width="12.625" style="295" customWidth="1"/>
    <col min="9" max="11" width="20.625" style="303" customWidth="1"/>
    <col min="12" max="157" width="12.625" style="295" customWidth="1"/>
    <col min="158" max="16384" width="13.125" style="295"/>
  </cols>
  <sheetData>
    <row r="1" spans="1:20" s="5" customFormat="1" ht="24" customHeight="1" thickBot="1" x14ac:dyDescent="0.2">
      <c r="A1" s="143" t="s">
        <v>417</v>
      </c>
      <c r="B1" s="3"/>
      <c r="C1" s="3"/>
      <c r="D1" s="3"/>
      <c r="E1" s="3"/>
      <c r="F1" s="276" t="s">
        <v>64</v>
      </c>
      <c r="G1" s="3"/>
      <c r="H1" s="3"/>
      <c r="I1" s="4"/>
      <c r="J1" s="4"/>
      <c r="M1" s="6"/>
    </row>
    <row r="2" spans="1:20" s="5" customFormat="1" ht="21" customHeight="1" x14ac:dyDescent="0.15">
      <c r="A2" s="277"/>
      <c r="B2" s="327" t="s">
        <v>65</v>
      </c>
      <c r="C2" s="328"/>
      <c r="D2" s="328"/>
      <c r="E2" s="328"/>
      <c r="F2" s="328"/>
      <c r="G2" s="278"/>
      <c r="H2" s="279"/>
      <c r="I2" s="325" t="s">
        <v>66</v>
      </c>
      <c r="J2" s="326"/>
      <c r="K2" s="326"/>
    </row>
    <row r="3" spans="1:20" s="7" customFormat="1" ht="22.5" customHeight="1" x14ac:dyDescent="0.15">
      <c r="A3" s="280" t="s">
        <v>414</v>
      </c>
      <c r="B3" s="281" t="s">
        <v>68</v>
      </c>
      <c r="C3" s="282" t="s">
        <v>69</v>
      </c>
      <c r="D3" s="282" t="s">
        <v>70</v>
      </c>
      <c r="E3" s="282" t="s">
        <v>71</v>
      </c>
      <c r="F3" s="316" t="s">
        <v>72</v>
      </c>
      <c r="G3" s="316" t="s">
        <v>73</v>
      </c>
      <c r="H3" s="282" t="s">
        <v>74</v>
      </c>
      <c r="I3" s="283" t="s">
        <v>68</v>
      </c>
      <c r="J3" s="283" t="s">
        <v>69</v>
      </c>
      <c r="K3" s="284" t="s">
        <v>70</v>
      </c>
    </row>
    <row r="4" spans="1:20" s="7" customFormat="1" ht="15" customHeight="1" x14ac:dyDescent="0.15">
      <c r="A4" s="139" t="s">
        <v>18</v>
      </c>
      <c r="B4" s="285">
        <v>19774</v>
      </c>
      <c r="C4" s="285">
        <v>9717</v>
      </c>
      <c r="D4" s="285">
        <v>10057</v>
      </c>
      <c r="E4" s="285">
        <v>3022</v>
      </c>
      <c r="F4" s="285">
        <v>10801</v>
      </c>
      <c r="G4" s="285">
        <v>1789</v>
      </c>
      <c r="H4" s="285">
        <v>4162</v>
      </c>
      <c r="I4" s="286">
        <v>5853</v>
      </c>
      <c r="J4" s="286">
        <v>2244</v>
      </c>
      <c r="K4" s="286">
        <v>3609</v>
      </c>
    </row>
    <row r="5" spans="1:20" s="7" customFormat="1" ht="15" customHeight="1" x14ac:dyDescent="0.15">
      <c r="A5" s="140" t="s">
        <v>19</v>
      </c>
      <c r="B5" s="287">
        <v>17086</v>
      </c>
      <c r="C5" s="287">
        <v>8393</v>
      </c>
      <c r="D5" s="287">
        <v>8693</v>
      </c>
      <c r="E5" s="287">
        <v>2063</v>
      </c>
      <c r="F5" s="287">
        <v>9028</v>
      </c>
      <c r="G5" s="287">
        <v>1445</v>
      </c>
      <c r="H5" s="287">
        <v>4550</v>
      </c>
      <c r="I5" s="288">
        <v>5199</v>
      </c>
      <c r="J5" s="288">
        <v>2152</v>
      </c>
      <c r="K5" s="288">
        <v>3047</v>
      </c>
    </row>
    <row r="6" spans="1:20" s="7" customFormat="1" ht="15" customHeight="1" x14ac:dyDescent="0.15">
      <c r="A6" s="140" t="s">
        <v>20</v>
      </c>
      <c r="B6" s="287">
        <v>15390</v>
      </c>
      <c r="C6" s="287">
        <v>7651</v>
      </c>
      <c r="D6" s="287">
        <v>7739</v>
      </c>
      <c r="E6" s="287">
        <v>1772</v>
      </c>
      <c r="F6" s="287">
        <v>7776</v>
      </c>
      <c r="G6" s="287">
        <v>1093</v>
      </c>
      <c r="H6" s="287">
        <v>4749</v>
      </c>
      <c r="I6" s="288">
        <v>3835</v>
      </c>
      <c r="J6" s="288">
        <v>1674</v>
      </c>
      <c r="K6" s="288">
        <v>2161</v>
      </c>
    </row>
    <row r="7" spans="1:20" s="7" customFormat="1" ht="15" customHeight="1" x14ac:dyDescent="0.15">
      <c r="A7" s="140" t="s">
        <v>21</v>
      </c>
      <c r="B7" s="287">
        <v>18002</v>
      </c>
      <c r="C7" s="287">
        <v>9002</v>
      </c>
      <c r="D7" s="287">
        <v>9000</v>
      </c>
      <c r="E7" s="287">
        <v>1564</v>
      </c>
      <c r="F7" s="287">
        <v>9057</v>
      </c>
      <c r="G7" s="287">
        <v>1208</v>
      </c>
      <c r="H7" s="287">
        <v>6173</v>
      </c>
      <c r="I7" s="288">
        <v>7436</v>
      </c>
      <c r="J7" s="288">
        <v>3534</v>
      </c>
      <c r="K7" s="288">
        <v>3902</v>
      </c>
    </row>
    <row r="8" spans="1:20" s="7" customFormat="1" ht="15" customHeight="1" x14ac:dyDescent="0.15">
      <c r="A8" s="140" t="s">
        <v>22</v>
      </c>
      <c r="B8" s="287">
        <v>16813</v>
      </c>
      <c r="C8" s="287">
        <v>8450</v>
      </c>
      <c r="D8" s="287">
        <v>8363</v>
      </c>
      <c r="E8" s="287">
        <v>1199</v>
      </c>
      <c r="F8" s="287">
        <v>7923</v>
      </c>
      <c r="G8" s="287">
        <v>1378</v>
      </c>
      <c r="H8" s="287">
        <v>6313</v>
      </c>
      <c r="I8" s="288">
        <v>7279</v>
      </c>
      <c r="J8" s="288">
        <v>3609</v>
      </c>
      <c r="K8" s="288">
        <v>3670</v>
      </c>
    </row>
    <row r="9" spans="1:20" s="5" customFormat="1" ht="15" customHeight="1" x14ac:dyDescent="0.15">
      <c r="A9" s="148" t="s">
        <v>23</v>
      </c>
      <c r="B9" s="289">
        <v>11516</v>
      </c>
      <c r="C9" s="290">
        <v>5892</v>
      </c>
      <c r="D9" s="290">
        <v>5624</v>
      </c>
      <c r="E9" s="289">
        <v>632</v>
      </c>
      <c r="F9" s="289">
        <v>4650</v>
      </c>
      <c r="G9" s="289">
        <v>1191</v>
      </c>
      <c r="H9" s="289">
        <v>5043</v>
      </c>
      <c r="I9" s="289">
        <v>5266</v>
      </c>
      <c r="J9" s="291">
        <v>2796</v>
      </c>
      <c r="K9" s="291">
        <v>2470</v>
      </c>
      <c r="L9" s="292"/>
      <c r="M9" s="8"/>
      <c r="N9" s="8"/>
      <c r="O9" s="8"/>
      <c r="P9" s="8"/>
      <c r="Q9" s="8"/>
      <c r="R9" s="8"/>
      <c r="S9" s="8"/>
      <c r="T9" s="8"/>
    </row>
    <row r="10" spans="1:20" s="294" customFormat="1" ht="15" customHeight="1" x14ac:dyDescent="0.15">
      <c r="A10" s="141" t="s">
        <v>24</v>
      </c>
      <c r="B10" s="293">
        <v>4128</v>
      </c>
      <c r="C10" s="293">
        <v>2103</v>
      </c>
      <c r="D10" s="293">
        <v>2025</v>
      </c>
      <c r="E10" s="293">
        <v>185</v>
      </c>
      <c r="F10" s="293">
        <v>1636</v>
      </c>
      <c r="G10" s="293">
        <v>468</v>
      </c>
      <c r="H10" s="293">
        <v>1839</v>
      </c>
      <c r="I10" s="293">
        <f>SUM(I11:I23)</f>
        <v>1792</v>
      </c>
      <c r="J10" s="293">
        <f t="shared" ref="J10:K10" si="0">SUM(J11:J23)</f>
        <v>949</v>
      </c>
      <c r="K10" s="293">
        <f t="shared" si="0"/>
        <v>843</v>
      </c>
    </row>
    <row r="11" spans="1:20" s="5" customFormat="1" ht="15" customHeight="1" x14ac:dyDescent="0.15">
      <c r="A11" s="142" t="s">
        <v>25</v>
      </c>
      <c r="B11" s="289">
        <v>337</v>
      </c>
      <c r="C11" s="290">
        <v>174</v>
      </c>
      <c r="D11" s="290">
        <v>163</v>
      </c>
      <c r="E11" s="289">
        <v>16</v>
      </c>
      <c r="F11" s="289">
        <v>127</v>
      </c>
      <c r="G11" s="289">
        <v>38</v>
      </c>
      <c r="H11" s="289">
        <v>156</v>
      </c>
      <c r="I11" s="289">
        <v>150</v>
      </c>
      <c r="J11" s="291">
        <v>81</v>
      </c>
      <c r="K11" s="291">
        <v>69</v>
      </c>
      <c r="L11" s="8"/>
      <c r="M11" s="8"/>
      <c r="N11" s="8"/>
      <c r="O11" s="8"/>
      <c r="P11" s="8"/>
      <c r="Q11" s="8"/>
      <c r="R11" s="8"/>
      <c r="S11" s="8"/>
      <c r="T11" s="8"/>
    </row>
    <row r="12" spans="1:20" ht="15" customHeight="1" x14ac:dyDescent="0.15">
      <c r="A12" s="142" t="s">
        <v>75</v>
      </c>
      <c r="B12" s="290">
        <v>233</v>
      </c>
      <c r="C12" s="290">
        <v>114</v>
      </c>
      <c r="D12" s="290">
        <v>119</v>
      </c>
      <c r="E12" s="290">
        <v>11</v>
      </c>
      <c r="F12" s="289">
        <v>93</v>
      </c>
      <c r="G12" s="290">
        <v>30</v>
      </c>
      <c r="H12" s="289">
        <v>99</v>
      </c>
      <c r="I12" s="291">
        <v>93</v>
      </c>
      <c r="J12" s="291">
        <v>47</v>
      </c>
      <c r="K12" s="291">
        <v>46</v>
      </c>
      <c r="L12" s="8"/>
      <c r="M12" s="8"/>
      <c r="N12" s="8"/>
      <c r="O12" s="8"/>
      <c r="P12" s="8"/>
      <c r="Q12" s="8"/>
      <c r="R12" s="8"/>
      <c r="S12" s="8"/>
      <c r="T12" s="8"/>
    </row>
    <row r="13" spans="1:20" ht="15" customHeight="1" x14ac:dyDescent="0.15">
      <c r="A13" s="142" t="s">
        <v>76</v>
      </c>
      <c r="B13" s="290">
        <v>346</v>
      </c>
      <c r="C13" s="290">
        <v>175</v>
      </c>
      <c r="D13" s="290">
        <v>171</v>
      </c>
      <c r="E13" s="290">
        <v>15</v>
      </c>
      <c r="F13" s="289">
        <v>138</v>
      </c>
      <c r="G13" s="290">
        <v>44</v>
      </c>
      <c r="H13" s="289">
        <v>149</v>
      </c>
      <c r="I13" s="291">
        <v>132</v>
      </c>
      <c r="J13" s="291">
        <v>73</v>
      </c>
      <c r="K13" s="291">
        <v>59</v>
      </c>
      <c r="L13" s="8"/>
      <c r="M13" s="8"/>
      <c r="N13" s="8"/>
      <c r="O13" s="8"/>
      <c r="P13" s="8"/>
      <c r="Q13" s="8"/>
      <c r="R13" s="8"/>
      <c r="S13" s="8"/>
      <c r="T13" s="8"/>
    </row>
    <row r="14" spans="1:20" ht="15" customHeight="1" x14ac:dyDescent="0.15">
      <c r="A14" s="142" t="s">
        <v>77</v>
      </c>
      <c r="B14" s="290">
        <v>255</v>
      </c>
      <c r="C14" s="290">
        <v>136</v>
      </c>
      <c r="D14" s="290">
        <v>119</v>
      </c>
      <c r="E14" s="290">
        <v>17</v>
      </c>
      <c r="F14" s="289">
        <v>93</v>
      </c>
      <c r="G14" s="290">
        <v>24</v>
      </c>
      <c r="H14" s="289">
        <v>121</v>
      </c>
      <c r="I14" s="291">
        <v>126</v>
      </c>
      <c r="J14" s="291">
        <v>67</v>
      </c>
      <c r="K14" s="291">
        <v>59</v>
      </c>
      <c r="L14" s="8"/>
      <c r="M14" s="8"/>
      <c r="N14" s="8"/>
      <c r="O14" s="8"/>
      <c r="P14" s="8"/>
      <c r="Q14" s="8"/>
      <c r="R14" s="8"/>
      <c r="S14" s="8"/>
      <c r="T14" s="8"/>
    </row>
    <row r="15" spans="1:20" ht="15" customHeight="1" x14ac:dyDescent="0.15">
      <c r="A15" s="142" t="s">
        <v>78</v>
      </c>
      <c r="B15" s="290">
        <v>256</v>
      </c>
      <c r="C15" s="290">
        <v>134</v>
      </c>
      <c r="D15" s="290">
        <v>122</v>
      </c>
      <c r="E15" s="290">
        <v>10</v>
      </c>
      <c r="F15" s="289">
        <v>106</v>
      </c>
      <c r="G15" s="290">
        <v>22</v>
      </c>
      <c r="H15" s="289">
        <v>118</v>
      </c>
      <c r="I15" s="291">
        <v>127</v>
      </c>
      <c r="J15" s="291">
        <v>72</v>
      </c>
      <c r="K15" s="291">
        <v>55</v>
      </c>
      <c r="L15" s="8"/>
      <c r="M15" s="8"/>
      <c r="N15" s="8"/>
      <c r="O15" s="8"/>
      <c r="P15" s="8"/>
      <c r="Q15" s="8"/>
      <c r="R15" s="8"/>
      <c r="S15" s="8"/>
      <c r="T15" s="8"/>
    </row>
    <row r="16" spans="1:20" ht="15" customHeight="1" x14ac:dyDescent="0.15">
      <c r="A16" s="142" t="s">
        <v>79</v>
      </c>
      <c r="B16" s="290">
        <v>70</v>
      </c>
      <c r="C16" s="290">
        <v>37</v>
      </c>
      <c r="D16" s="290">
        <v>33</v>
      </c>
      <c r="E16" s="290">
        <v>3</v>
      </c>
      <c r="F16" s="289">
        <v>30</v>
      </c>
      <c r="G16" s="290">
        <v>7</v>
      </c>
      <c r="H16" s="289">
        <v>30</v>
      </c>
      <c r="I16" s="291">
        <v>31</v>
      </c>
      <c r="J16" s="291">
        <v>15</v>
      </c>
      <c r="K16" s="291">
        <v>16</v>
      </c>
      <c r="L16" s="8"/>
      <c r="M16" s="8"/>
      <c r="N16" s="8"/>
      <c r="O16" s="8"/>
      <c r="P16" s="8"/>
      <c r="Q16" s="8"/>
      <c r="R16" s="8"/>
      <c r="S16" s="8"/>
      <c r="T16" s="8"/>
    </row>
    <row r="17" spans="1:20" ht="15" customHeight="1" x14ac:dyDescent="0.15">
      <c r="A17" s="142" t="s">
        <v>80</v>
      </c>
      <c r="B17" s="290">
        <v>360</v>
      </c>
      <c r="C17" s="290">
        <v>185</v>
      </c>
      <c r="D17" s="290">
        <v>175</v>
      </c>
      <c r="E17" s="290">
        <v>10</v>
      </c>
      <c r="F17" s="289">
        <v>143</v>
      </c>
      <c r="G17" s="290">
        <v>41</v>
      </c>
      <c r="H17" s="289">
        <v>166</v>
      </c>
      <c r="I17" s="291">
        <v>159</v>
      </c>
      <c r="J17" s="291">
        <v>77</v>
      </c>
      <c r="K17" s="291">
        <v>82</v>
      </c>
      <c r="L17" s="8"/>
      <c r="M17" s="8"/>
      <c r="N17" s="8"/>
      <c r="O17" s="8"/>
      <c r="P17" s="8"/>
      <c r="Q17" s="8"/>
      <c r="R17" s="8"/>
      <c r="S17" s="8"/>
      <c r="T17" s="8"/>
    </row>
    <row r="18" spans="1:20" ht="15" customHeight="1" x14ac:dyDescent="0.15">
      <c r="A18" s="142" t="s">
        <v>81</v>
      </c>
      <c r="B18" s="290">
        <v>470</v>
      </c>
      <c r="C18" s="290">
        <v>237</v>
      </c>
      <c r="D18" s="290">
        <v>233</v>
      </c>
      <c r="E18" s="290">
        <v>21</v>
      </c>
      <c r="F18" s="289">
        <v>193</v>
      </c>
      <c r="G18" s="290">
        <v>46</v>
      </c>
      <c r="H18" s="289">
        <v>210</v>
      </c>
      <c r="I18" s="291">
        <v>198</v>
      </c>
      <c r="J18" s="291">
        <v>107</v>
      </c>
      <c r="K18" s="291">
        <v>91</v>
      </c>
      <c r="L18" s="8"/>
      <c r="M18" s="8"/>
      <c r="N18" s="8"/>
      <c r="O18" s="8"/>
      <c r="P18" s="8"/>
      <c r="Q18" s="8"/>
      <c r="R18" s="8"/>
      <c r="S18" s="8"/>
      <c r="T18" s="8"/>
    </row>
    <row r="19" spans="1:20" ht="15" customHeight="1" x14ac:dyDescent="0.15">
      <c r="A19" s="142" t="s">
        <v>34</v>
      </c>
      <c r="B19" s="290">
        <v>503</v>
      </c>
      <c r="C19" s="290">
        <v>252</v>
      </c>
      <c r="D19" s="290">
        <v>251</v>
      </c>
      <c r="E19" s="290">
        <v>21</v>
      </c>
      <c r="F19" s="289">
        <v>204</v>
      </c>
      <c r="G19" s="290">
        <v>76</v>
      </c>
      <c r="H19" s="289">
        <v>202</v>
      </c>
      <c r="I19" s="291">
        <v>216</v>
      </c>
      <c r="J19" s="291">
        <v>110</v>
      </c>
      <c r="K19" s="291">
        <v>106</v>
      </c>
      <c r="L19" s="8"/>
      <c r="M19" s="8"/>
      <c r="N19" s="8"/>
      <c r="O19" s="8"/>
      <c r="P19" s="8"/>
      <c r="Q19" s="8"/>
      <c r="R19" s="8"/>
      <c r="S19" s="8"/>
      <c r="T19" s="8"/>
    </row>
    <row r="20" spans="1:20" ht="15" customHeight="1" x14ac:dyDescent="0.15">
      <c r="A20" s="142" t="s">
        <v>82</v>
      </c>
      <c r="B20" s="290">
        <v>290</v>
      </c>
      <c r="C20" s="290">
        <v>137</v>
      </c>
      <c r="D20" s="290">
        <v>153</v>
      </c>
      <c r="E20" s="290">
        <v>8</v>
      </c>
      <c r="F20" s="289">
        <v>119</v>
      </c>
      <c r="G20" s="290">
        <v>21</v>
      </c>
      <c r="H20" s="289">
        <v>142</v>
      </c>
      <c r="I20" s="291">
        <v>127</v>
      </c>
      <c r="J20" s="291">
        <v>66</v>
      </c>
      <c r="K20" s="291">
        <v>61</v>
      </c>
      <c r="L20" s="8"/>
      <c r="M20" s="8"/>
      <c r="N20" s="8"/>
      <c r="O20" s="8"/>
      <c r="P20" s="8"/>
      <c r="Q20" s="8"/>
      <c r="R20" s="8"/>
      <c r="S20" s="8"/>
      <c r="T20" s="8"/>
    </row>
    <row r="21" spans="1:20" ht="15" customHeight="1" x14ac:dyDescent="0.15">
      <c r="A21" s="142" t="s">
        <v>83</v>
      </c>
      <c r="B21" s="290">
        <v>66</v>
      </c>
      <c r="C21" s="290">
        <v>34</v>
      </c>
      <c r="D21" s="290">
        <v>32</v>
      </c>
      <c r="E21" s="290">
        <v>2</v>
      </c>
      <c r="F21" s="289">
        <v>24</v>
      </c>
      <c r="G21" s="290">
        <v>12</v>
      </c>
      <c r="H21" s="289">
        <v>28</v>
      </c>
      <c r="I21" s="291">
        <v>31</v>
      </c>
      <c r="J21" s="291">
        <v>19</v>
      </c>
      <c r="K21" s="291">
        <v>12</v>
      </c>
      <c r="L21" s="8"/>
      <c r="M21" s="8"/>
      <c r="N21" s="8"/>
      <c r="O21" s="8"/>
      <c r="P21" s="8"/>
      <c r="Q21" s="8"/>
      <c r="R21" s="8"/>
      <c r="S21" s="8"/>
      <c r="T21" s="8"/>
    </row>
    <row r="22" spans="1:20" ht="15" customHeight="1" x14ac:dyDescent="0.15">
      <c r="A22" s="142" t="s">
        <v>84</v>
      </c>
      <c r="B22" s="290">
        <v>524</v>
      </c>
      <c r="C22" s="290">
        <v>277</v>
      </c>
      <c r="D22" s="290">
        <v>247</v>
      </c>
      <c r="E22" s="290">
        <v>25</v>
      </c>
      <c r="F22" s="289">
        <v>205</v>
      </c>
      <c r="G22" s="290">
        <v>53</v>
      </c>
      <c r="H22" s="289">
        <v>241</v>
      </c>
      <c r="I22" s="291">
        <v>209</v>
      </c>
      <c r="J22" s="291">
        <v>117</v>
      </c>
      <c r="K22" s="291">
        <v>92</v>
      </c>
      <c r="L22" s="8"/>
      <c r="M22" s="8"/>
      <c r="N22" s="8"/>
      <c r="O22" s="8"/>
      <c r="P22" s="8"/>
      <c r="Q22" s="8"/>
      <c r="R22" s="8"/>
      <c r="S22" s="8"/>
      <c r="T22" s="8"/>
    </row>
    <row r="23" spans="1:20" ht="15" customHeight="1" x14ac:dyDescent="0.15">
      <c r="A23" s="142" t="s">
        <v>85</v>
      </c>
      <c r="B23" s="290">
        <v>418</v>
      </c>
      <c r="C23" s="290">
        <v>211</v>
      </c>
      <c r="D23" s="290">
        <v>207</v>
      </c>
      <c r="E23" s="290">
        <v>26</v>
      </c>
      <c r="F23" s="289">
        <v>161</v>
      </c>
      <c r="G23" s="290">
        <v>54</v>
      </c>
      <c r="H23" s="289">
        <v>177</v>
      </c>
      <c r="I23" s="291">
        <v>193</v>
      </c>
      <c r="J23" s="291">
        <v>98</v>
      </c>
      <c r="K23" s="291">
        <v>95</v>
      </c>
      <c r="L23" s="8"/>
      <c r="M23" s="8"/>
      <c r="N23" s="8"/>
      <c r="O23" s="8"/>
      <c r="P23" s="8"/>
      <c r="Q23" s="8"/>
      <c r="R23" s="8"/>
      <c r="S23" s="8"/>
      <c r="T23" s="8"/>
    </row>
    <row r="24" spans="1:20" s="298" customFormat="1" ht="15" customHeight="1" x14ac:dyDescent="0.15">
      <c r="A24" s="141" t="s">
        <v>39</v>
      </c>
      <c r="B24" s="296">
        <v>798</v>
      </c>
      <c r="C24" s="296">
        <v>416</v>
      </c>
      <c r="D24" s="296">
        <v>382</v>
      </c>
      <c r="E24" s="296">
        <v>52</v>
      </c>
      <c r="F24" s="296">
        <v>332</v>
      </c>
      <c r="G24" s="296">
        <v>53</v>
      </c>
      <c r="H24" s="296">
        <v>361</v>
      </c>
      <c r="I24" s="296">
        <f>SUM(I25:I26)</f>
        <v>413</v>
      </c>
      <c r="J24" s="296">
        <f t="shared" ref="J24:K24" si="1">SUM(J25:J26)</f>
        <v>220</v>
      </c>
      <c r="K24" s="296">
        <f t="shared" si="1"/>
        <v>193</v>
      </c>
      <c r="L24" s="297"/>
      <c r="M24" s="297"/>
      <c r="N24" s="297"/>
      <c r="O24" s="297"/>
      <c r="P24" s="297"/>
      <c r="Q24" s="297"/>
      <c r="R24" s="297"/>
      <c r="S24" s="297"/>
      <c r="T24" s="297"/>
    </row>
    <row r="25" spans="1:20" ht="15" customHeight="1" x14ac:dyDescent="0.15">
      <c r="A25" s="142" t="s">
        <v>86</v>
      </c>
      <c r="B25" s="290">
        <v>431</v>
      </c>
      <c r="C25" s="290">
        <v>226</v>
      </c>
      <c r="D25" s="290">
        <v>205</v>
      </c>
      <c r="E25" s="290">
        <v>31</v>
      </c>
      <c r="F25" s="289">
        <v>178</v>
      </c>
      <c r="G25" s="290">
        <v>29</v>
      </c>
      <c r="H25" s="289">
        <v>193</v>
      </c>
      <c r="I25" s="291">
        <v>233</v>
      </c>
      <c r="J25" s="291">
        <v>122</v>
      </c>
      <c r="K25" s="291">
        <v>111</v>
      </c>
      <c r="L25" s="8"/>
      <c r="M25" s="8"/>
      <c r="N25" s="8"/>
      <c r="O25" s="8"/>
      <c r="P25" s="8"/>
      <c r="Q25" s="8"/>
      <c r="R25" s="8"/>
      <c r="S25" s="8"/>
      <c r="T25" s="8"/>
    </row>
    <row r="26" spans="1:20" ht="15" customHeight="1" x14ac:dyDescent="0.15">
      <c r="A26" s="142" t="s">
        <v>41</v>
      </c>
      <c r="B26" s="290">
        <v>367</v>
      </c>
      <c r="C26" s="290">
        <v>190</v>
      </c>
      <c r="D26" s="290">
        <v>177</v>
      </c>
      <c r="E26" s="290">
        <v>21</v>
      </c>
      <c r="F26" s="289">
        <v>154</v>
      </c>
      <c r="G26" s="290">
        <v>24</v>
      </c>
      <c r="H26" s="289">
        <v>168</v>
      </c>
      <c r="I26" s="291">
        <v>180</v>
      </c>
      <c r="J26" s="291">
        <v>98</v>
      </c>
      <c r="K26" s="291">
        <v>82</v>
      </c>
      <c r="L26" s="8"/>
      <c r="M26" s="8"/>
      <c r="N26" s="8"/>
      <c r="O26" s="8"/>
      <c r="P26" s="8"/>
      <c r="Q26" s="8"/>
      <c r="R26" s="8"/>
      <c r="S26" s="8"/>
      <c r="T26" s="8"/>
    </row>
    <row r="27" spans="1:20" s="298" customFormat="1" ht="15" customHeight="1" x14ac:dyDescent="0.15">
      <c r="A27" s="141" t="s">
        <v>42</v>
      </c>
      <c r="B27" s="296">
        <v>1378</v>
      </c>
      <c r="C27" s="296">
        <v>711</v>
      </c>
      <c r="D27" s="296">
        <v>667</v>
      </c>
      <c r="E27" s="296">
        <v>56</v>
      </c>
      <c r="F27" s="296">
        <v>584</v>
      </c>
      <c r="G27" s="296">
        <v>154</v>
      </c>
      <c r="H27" s="296">
        <v>584</v>
      </c>
      <c r="I27" s="296">
        <f>SUM(I28:I31)</f>
        <v>606</v>
      </c>
      <c r="J27" s="296">
        <f t="shared" ref="J27:K27" si="2">SUM(J28:J31)</f>
        <v>317</v>
      </c>
      <c r="K27" s="296">
        <f t="shared" si="2"/>
        <v>289</v>
      </c>
      <c r="L27" s="297"/>
      <c r="M27" s="297"/>
      <c r="N27" s="297"/>
      <c r="O27" s="297"/>
      <c r="P27" s="297"/>
      <c r="Q27" s="297"/>
      <c r="R27" s="297"/>
      <c r="S27" s="297"/>
      <c r="T27" s="297"/>
    </row>
    <row r="28" spans="1:20" ht="15" customHeight="1" x14ac:dyDescent="0.15">
      <c r="A28" s="142" t="s">
        <v>87</v>
      </c>
      <c r="B28" s="290">
        <v>450</v>
      </c>
      <c r="C28" s="290">
        <v>240</v>
      </c>
      <c r="D28" s="290">
        <v>210</v>
      </c>
      <c r="E28" s="290">
        <v>11</v>
      </c>
      <c r="F28" s="289">
        <v>190</v>
      </c>
      <c r="G28" s="290">
        <v>46</v>
      </c>
      <c r="H28" s="289">
        <v>203</v>
      </c>
      <c r="I28" s="291">
        <v>204</v>
      </c>
      <c r="J28" s="291">
        <v>114</v>
      </c>
      <c r="K28" s="291">
        <v>90</v>
      </c>
      <c r="L28" s="8"/>
      <c r="M28" s="8"/>
      <c r="N28" s="8"/>
      <c r="O28" s="8"/>
      <c r="P28" s="8"/>
      <c r="Q28" s="8"/>
      <c r="R28" s="8"/>
      <c r="S28" s="8"/>
      <c r="T28" s="8"/>
    </row>
    <row r="29" spans="1:20" ht="15" customHeight="1" x14ac:dyDescent="0.15">
      <c r="A29" s="142" t="s">
        <v>88</v>
      </c>
      <c r="B29" s="290">
        <v>687</v>
      </c>
      <c r="C29" s="290">
        <v>355</v>
      </c>
      <c r="D29" s="290">
        <v>332</v>
      </c>
      <c r="E29" s="290">
        <v>30</v>
      </c>
      <c r="F29" s="289">
        <v>301</v>
      </c>
      <c r="G29" s="290">
        <v>83</v>
      </c>
      <c r="H29" s="289">
        <v>273</v>
      </c>
      <c r="I29" s="291">
        <v>292</v>
      </c>
      <c r="J29" s="291">
        <v>148</v>
      </c>
      <c r="K29" s="291">
        <v>144</v>
      </c>
      <c r="L29" s="8"/>
      <c r="M29" s="8"/>
      <c r="N29" s="8"/>
      <c r="O29" s="8"/>
      <c r="P29" s="8"/>
      <c r="Q29" s="8"/>
      <c r="R29" s="8"/>
      <c r="S29" s="8"/>
      <c r="T29" s="8"/>
    </row>
    <row r="30" spans="1:20" ht="15" customHeight="1" x14ac:dyDescent="0.15">
      <c r="A30" s="142" t="s">
        <v>89</v>
      </c>
      <c r="B30" s="290">
        <v>135</v>
      </c>
      <c r="C30" s="290">
        <v>66</v>
      </c>
      <c r="D30" s="290">
        <v>69</v>
      </c>
      <c r="E30" s="290">
        <v>11</v>
      </c>
      <c r="F30" s="289">
        <v>55</v>
      </c>
      <c r="G30" s="290">
        <v>11</v>
      </c>
      <c r="H30" s="289">
        <v>58</v>
      </c>
      <c r="I30" s="291">
        <v>62</v>
      </c>
      <c r="J30" s="291">
        <v>33</v>
      </c>
      <c r="K30" s="291">
        <v>29</v>
      </c>
      <c r="L30" s="8"/>
      <c r="M30" s="8"/>
      <c r="N30" s="8"/>
      <c r="O30" s="8"/>
      <c r="P30" s="8"/>
      <c r="Q30" s="8"/>
      <c r="R30" s="8"/>
      <c r="S30" s="8"/>
      <c r="T30" s="8"/>
    </row>
    <row r="31" spans="1:20" ht="15" customHeight="1" x14ac:dyDescent="0.15">
      <c r="A31" s="142" t="s">
        <v>90</v>
      </c>
      <c r="B31" s="290">
        <v>106</v>
      </c>
      <c r="C31" s="290">
        <v>50</v>
      </c>
      <c r="D31" s="290">
        <v>56</v>
      </c>
      <c r="E31" s="290">
        <v>4</v>
      </c>
      <c r="F31" s="289">
        <v>38</v>
      </c>
      <c r="G31" s="290">
        <v>14</v>
      </c>
      <c r="H31" s="289">
        <v>50</v>
      </c>
      <c r="I31" s="291">
        <v>48</v>
      </c>
      <c r="J31" s="291">
        <v>22</v>
      </c>
      <c r="K31" s="291">
        <v>26</v>
      </c>
      <c r="L31" s="8"/>
      <c r="M31" s="8"/>
      <c r="N31" s="8"/>
      <c r="O31" s="8"/>
      <c r="P31" s="8"/>
      <c r="Q31" s="8"/>
      <c r="R31" s="8"/>
      <c r="S31" s="8"/>
      <c r="T31" s="8"/>
    </row>
    <row r="32" spans="1:20" s="298" customFormat="1" ht="15" customHeight="1" x14ac:dyDescent="0.15">
      <c r="A32" s="141" t="s">
        <v>47</v>
      </c>
      <c r="B32" s="296">
        <v>1068</v>
      </c>
      <c r="C32" s="296">
        <v>556</v>
      </c>
      <c r="D32" s="296">
        <v>512</v>
      </c>
      <c r="E32" s="296">
        <v>61</v>
      </c>
      <c r="F32" s="296">
        <v>395</v>
      </c>
      <c r="G32" s="296">
        <v>102</v>
      </c>
      <c r="H32" s="296">
        <v>510</v>
      </c>
      <c r="I32" s="296">
        <f>SUM(I33:I36)</f>
        <v>517</v>
      </c>
      <c r="J32" s="296">
        <f t="shared" ref="J32:K32" si="3">SUM(J33:J36)</f>
        <v>275</v>
      </c>
      <c r="K32" s="296">
        <f t="shared" si="3"/>
        <v>242</v>
      </c>
      <c r="L32" s="297"/>
      <c r="M32" s="297"/>
      <c r="N32" s="297"/>
      <c r="O32" s="297"/>
      <c r="P32" s="297"/>
      <c r="Q32" s="297"/>
      <c r="R32" s="297"/>
      <c r="S32" s="297"/>
      <c r="T32" s="297"/>
    </row>
    <row r="33" spans="1:20" ht="15" customHeight="1" x14ac:dyDescent="0.15">
      <c r="A33" s="142" t="s">
        <v>91</v>
      </c>
      <c r="B33" s="290">
        <v>194</v>
      </c>
      <c r="C33" s="290">
        <v>98</v>
      </c>
      <c r="D33" s="290">
        <v>96</v>
      </c>
      <c r="E33" s="290">
        <v>16</v>
      </c>
      <c r="F33" s="289">
        <v>70</v>
      </c>
      <c r="G33" s="290">
        <v>17</v>
      </c>
      <c r="H33" s="289">
        <v>91</v>
      </c>
      <c r="I33" s="291">
        <v>100</v>
      </c>
      <c r="J33" s="291">
        <v>46</v>
      </c>
      <c r="K33" s="291">
        <v>54</v>
      </c>
      <c r="L33" s="8"/>
      <c r="M33" s="8"/>
      <c r="N33" s="8"/>
      <c r="O33" s="8"/>
      <c r="P33" s="8"/>
      <c r="Q33" s="8"/>
      <c r="R33" s="8"/>
      <c r="S33" s="8"/>
      <c r="T33" s="8"/>
    </row>
    <row r="34" spans="1:20" ht="15" customHeight="1" x14ac:dyDescent="0.15">
      <c r="A34" s="142" t="s">
        <v>92</v>
      </c>
      <c r="B34" s="290">
        <v>378</v>
      </c>
      <c r="C34" s="290">
        <v>202</v>
      </c>
      <c r="D34" s="290">
        <v>176</v>
      </c>
      <c r="E34" s="290">
        <v>21</v>
      </c>
      <c r="F34" s="289">
        <v>132</v>
      </c>
      <c r="G34" s="290">
        <v>31</v>
      </c>
      <c r="H34" s="289">
        <v>194</v>
      </c>
      <c r="I34" s="291">
        <v>192</v>
      </c>
      <c r="J34" s="291">
        <v>103</v>
      </c>
      <c r="K34" s="291">
        <v>89</v>
      </c>
      <c r="L34" s="8"/>
      <c r="M34" s="8"/>
      <c r="N34" s="8"/>
      <c r="O34" s="8"/>
      <c r="P34" s="8"/>
      <c r="Q34" s="8"/>
      <c r="R34" s="8"/>
      <c r="S34" s="8"/>
      <c r="T34" s="8"/>
    </row>
    <row r="35" spans="1:20" ht="15" customHeight="1" x14ac:dyDescent="0.15">
      <c r="A35" s="142" t="s">
        <v>93</v>
      </c>
      <c r="B35" s="290">
        <v>190</v>
      </c>
      <c r="C35" s="290">
        <v>100</v>
      </c>
      <c r="D35" s="290">
        <v>90</v>
      </c>
      <c r="E35" s="290">
        <v>7</v>
      </c>
      <c r="F35" s="289">
        <v>75</v>
      </c>
      <c r="G35" s="290">
        <v>16</v>
      </c>
      <c r="H35" s="289">
        <v>92</v>
      </c>
      <c r="I35" s="291">
        <v>95</v>
      </c>
      <c r="J35" s="291">
        <v>54</v>
      </c>
      <c r="K35" s="291">
        <v>41</v>
      </c>
      <c r="L35" s="8"/>
      <c r="M35" s="8"/>
      <c r="N35" s="8"/>
      <c r="O35" s="8"/>
      <c r="P35" s="8"/>
      <c r="Q35" s="8"/>
      <c r="R35" s="8"/>
      <c r="S35" s="8"/>
      <c r="T35" s="8"/>
    </row>
    <row r="36" spans="1:20" ht="15" customHeight="1" x14ac:dyDescent="0.15">
      <c r="A36" s="142" t="s">
        <v>90</v>
      </c>
      <c r="B36" s="290">
        <v>306</v>
      </c>
      <c r="C36" s="290">
        <v>156</v>
      </c>
      <c r="D36" s="290">
        <v>150</v>
      </c>
      <c r="E36" s="290">
        <v>17</v>
      </c>
      <c r="F36" s="289">
        <v>118</v>
      </c>
      <c r="G36" s="290">
        <v>38</v>
      </c>
      <c r="H36" s="289">
        <v>133</v>
      </c>
      <c r="I36" s="291">
        <v>130</v>
      </c>
      <c r="J36" s="291">
        <v>72</v>
      </c>
      <c r="K36" s="291">
        <v>58</v>
      </c>
      <c r="L36" s="8"/>
      <c r="M36" s="8"/>
      <c r="N36" s="8"/>
      <c r="O36" s="8"/>
      <c r="P36" s="8"/>
      <c r="Q36" s="8"/>
      <c r="R36" s="8"/>
      <c r="S36" s="8"/>
      <c r="T36" s="8"/>
    </row>
    <row r="37" spans="1:20" s="298" customFormat="1" ht="15" customHeight="1" x14ac:dyDescent="0.15">
      <c r="A37" s="141" t="s">
        <v>51</v>
      </c>
      <c r="B37" s="296">
        <v>69</v>
      </c>
      <c r="C37" s="296">
        <v>34</v>
      </c>
      <c r="D37" s="296">
        <v>35</v>
      </c>
      <c r="E37" s="296">
        <v>3</v>
      </c>
      <c r="F37" s="293">
        <v>31</v>
      </c>
      <c r="G37" s="296">
        <v>7</v>
      </c>
      <c r="H37" s="293">
        <v>28</v>
      </c>
      <c r="I37" s="299">
        <v>26</v>
      </c>
      <c r="J37" s="299">
        <v>15</v>
      </c>
      <c r="K37" s="299">
        <v>11</v>
      </c>
      <c r="L37" s="297"/>
      <c r="M37" s="297"/>
      <c r="N37" s="297"/>
      <c r="O37" s="297"/>
      <c r="P37" s="297"/>
      <c r="Q37" s="297"/>
      <c r="R37" s="297"/>
      <c r="S37" s="297"/>
      <c r="T37" s="297"/>
    </row>
    <row r="38" spans="1:20" ht="15" customHeight="1" x14ac:dyDescent="0.15">
      <c r="A38" s="142" t="s">
        <v>94</v>
      </c>
      <c r="B38" s="290">
        <v>69</v>
      </c>
      <c r="C38" s="290">
        <v>34</v>
      </c>
      <c r="D38" s="290">
        <v>35</v>
      </c>
      <c r="E38" s="290">
        <v>3</v>
      </c>
      <c r="F38" s="289">
        <v>31</v>
      </c>
      <c r="G38" s="290">
        <v>7</v>
      </c>
      <c r="H38" s="289">
        <v>28</v>
      </c>
      <c r="I38" s="291">
        <v>26</v>
      </c>
      <c r="J38" s="291">
        <v>15</v>
      </c>
      <c r="K38" s="291">
        <v>11</v>
      </c>
      <c r="L38" s="8"/>
      <c r="M38" s="8"/>
      <c r="N38" s="8"/>
      <c r="O38" s="8"/>
      <c r="P38" s="8"/>
      <c r="Q38" s="8"/>
      <c r="R38" s="8"/>
      <c r="S38" s="8"/>
      <c r="T38" s="8"/>
    </row>
    <row r="39" spans="1:20" s="298" customFormat="1" ht="15" customHeight="1" x14ac:dyDescent="0.15">
      <c r="A39" s="141" t="s">
        <v>53</v>
      </c>
      <c r="B39" s="296">
        <v>2203</v>
      </c>
      <c r="C39" s="296">
        <v>1115</v>
      </c>
      <c r="D39" s="296">
        <v>1088</v>
      </c>
      <c r="E39" s="296">
        <v>148</v>
      </c>
      <c r="F39" s="296">
        <v>903</v>
      </c>
      <c r="G39" s="296">
        <v>229</v>
      </c>
      <c r="H39" s="296">
        <v>923</v>
      </c>
      <c r="I39" s="296">
        <f>SUM(I40:I42)</f>
        <v>1026</v>
      </c>
      <c r="J39" s="296">
        <f t="shared" ref="J39:K39" si="4">SUM(J40:J42)</f>
        <v>561</v>
      </c>
      <c r="K39" s="296">
        <f t="shared" si="4"/>
        <v>465</v>
      </c>
      <c r="L39" s="297"/>
      <c r="M39" s="297"/>
      <c r="N39" s="297"/>
      <c r="O39" s="297"/>
      <c r="P39" s="297"/>
      <c r="Q39" s="297"/>
      <c r="R39" s="297"/>
      <c r="S39" s="297"/>
      <c r="T39" s="297"/>
    </row>
    <row r="40" spans="1:20" ht="15" customHeight="1" x14ac:dyDescent="0.15">
      <c r="A40" s="142" t="s">
        <v>95</v>
      </c>
      <c r="B40" s="290">
        <v>809</v>
      </c>
      <c r="C40" s="290">
        <v>411</v>
      </c>
      <c r="D40" s="290">
        <v>398</v>
      </c>
      <c r="E40" s="290">
        <v>59</v>
      </c>
      <c r="F40" s="289">
        <v>333</v>
      </c>
      <c r="G40" s="290">
        <v>84</v>
      </c>
      <c r="H40" s="289">
        <v>333</v>
      </c>
      <c r="I40" s="291">
        <v>301</v>
      </c>
      <c r="J40" s="291">
        <v>178</v>
      </c>
      <c r="K40" s="291">
        <v>123</v>
      </c>
      <c r="L40" s="8"/>
      <c r="M40" s="8"/>
      <c r="N40" s="8"/>
      <c r="O40" s="8"/>
      <c r="P40" s="8"/>
      <c r="Q40" s="8"/>
      <c r="R40" s="8"/>
      <c r="S40" s="8"/>
      <c r="T40" s="8"/>
    </row>
    <row r="41" spans="1:20" ht="15" customHeight="1" x14ac:dyDescent="0.15">
      <c r="A41" s="142" t="s">
        <v>96</v>
      </c>
      <c r="B41" s="290">
        <v>732</v>
      </c>
      <c r="C41" s="290">
        <v>365</v>
      </c>
      <c r="D41" s="290">
        <v>367</v>
      </c>
      <c r="E41" s="290">
        <v>36</v>
      </c>
      <c r="F41" s="289">
        <v>288</v>
      </c>
      <c r="G41" s="290">
        <v>93</v>
      </c>
      <c r="H41" s="289">
        <v>315</v>
      </c>
      <c r="I41" s="291">
        <v>410</v>
      </c>
      <c r="J41" s="291">
        <v>217</v>
      </c>
      <c r="K41" s="291">
        <v>193</v>
      </c>
      <c r="L41" s="8"/>
      <c r="M41" s="8"/>
      <c r="N41" s="8"/>
      <c r="O41" s="8"/>
      <c r="P41" s="8"/>
      <c r="Q41" s="8"/>
      <c r="R41" s="8"/>
      <c r="S41" s="8"/>
      <c r="T41" s="8"/>
    </row>
    <row r="42" spans="1:20" ht="15" customHeight="1" x14ac:dyDescent="0.15">
      <c r="A42" s="142" t="s">
        <v>97</v>
      </c>
      <c r="B42" s="290">
        <v>662</v>
      </c>
      <c r="C42" s="290">
        <v>339</v>
      </c>
      <c r="D42" s="290">
        <v>323</v>
      </c>
      <c r="E42" s="290">
        <v>53</v>
      </c>
      <c r="F42" s="289">
        <v>282</v>
      </c>
      <c r="G42" s="290">
        <v>52</v>
      </c>
      <c r="H42" s="289">
        <v>275</v>
      </c>
      <c r="I42" s="291">
        <v>315</v>
      </c>
      <c r="J42" s="291">
        <v>166</v>
      </c>
      <c r="K42" s="291">
        <v>149</v>
      </c>
      <c r="L42" s="8"/>
      <c r="M42" s="8"/>
      <c r="N42" s="8"/>
      <c r="O42" s="8"/>
      <c r="P42" s="8"/>
      <c r="Q42" s="8"/>
      <c r="R42" s="8"/>
      <c r="S42" s="8"/>
      <c r="T42" s="8"/>
    </row>
    <row r="43" spans="1:20" s="298" customFormat="1" ht="15" customHeight="1" x14ac:dyDescent="0.15">
      <c r="A43" s="141" t="s">
        <v>57</v>
      </c>
      <c r="B43" s="296">
        <v>1872</v>
      </c>
      <c r="C43" s="296">
        <v>957</v>
      </c>
      <c r="D43" s="296">
        <v>915</v>
      </c>
      <c r="E43" s="296">
        <v>127</v>
      </c>
      <c r="F43" s="296">
        <v>769</v>
      </c>
      <c r="G43" s="296">
        <v>178</v>
      </c>
      <c r="H43" s="296">
        <v>798</v>
      </c>
      <c r="I43" s="296">
        <f>SUM(I44:I47)</f>
        <v>886</v>
      </c>
      <c r="J43" s="296">
        <f t="shared" ref="J43:K43" si="5">SUM(J44:J47)</f>
        <v>459</v>
      </c>
      <c r="K43" s="296">
        <f t="shared" si="5"/>
        <v>427</v>
      </c>
      <c r="L43" s="297"/>
      <c r="M43" s="297"/>
      <c r="N43" s="297"/>
      <c r="O43" s="297"/>
      <c r="P43" s="297"/>
      <c r="Q43" s="297"/>
      <c r="R43" s="297"/>
      <c r="S43" s="297"/>
      <c r="T43" s="297"/>
    </row>
    <row r="44" spans="1:20" ht="15" customHeight="1" x14ac:dyDescent="0.15">
      <c r="A44" s="142" t="s">
        <v>98</v>
      </c>
      <c r="B44" s="290">
        <v>673</v>
      </c>
      <c r="C44" s="290">
        <v>346</v>
      </c>
      <c r="D44" s="290">
        <v>327</v>
      </c>
      <c r="E44" s="290">
        <v>50</v>
      </c>
      <c r="F44" s="289">
        <v>288</v>
      </c>
      <c r="G44" s="290">
        <v>67</v>
      </c>
      <c r="H44" s="289">
        <v>268</v>
      </c>
      <c r="I44" s="291">
        <v>311</v>
      </c>
      <c r="J44" s="291">
        <v>157</v>
      </c>
      <c r="K44" s="291">
        <v>154</v>
      </c>
      <c r="L44" s="8"/>
      <c r="M44" s="8"/>
      <c r="N44" s="8"/>
      <c r="O44" s="8"/>
      <c r="P44" s="8"/>
      <c r="Q44" s="8"/>
      <c r="R44" s="8"/>
      <c r="S44" s="8"/>
      <c r="T44" s="8"/>
    </row>
    <row r="45" spans="1:20" ht="15" customHeight="1" x14ac:dyDescent="0.15">
      <c r="A45" s="142" t="s">
        <v>99</v>
      </c>
      <c r="B45" s="290">
        <v>216</v>
      </c>
      <c r="C45" s="290">
        <v>111</v>
      </c>
      <c r="D45" s="290">
        <v>105</v>
      </c>
      <c r="E45" s="290">
        <v>27</v>
      </c>
      <c r="F45" s="289">
        <v>92</v>
      </c>
      <c r="G45" s="290">
        <v>14</v>
      </c>
      <c r="H45" s="289">
        <v>83</v>
      </c>
      <c r="I45" s="291">
        <v>103</v>
      </c>
      <c r="J45" s="291">
        <v>53</v>
      </c>
      <c r="K45" s="291">
        <v>50</v>
      </c>
      <c r="L45" s="8"/>
      <c r="M45" s="8"/>
      <c r="N45" s="8"/>
      <c r="O45" s="8"/>
      <c r="P45" s="8"/>
      <c r="Q45" s="8"/>
      <c r="R45" s="8"/>
      <c r="S45" s="8"/>
      <c r="T45" s="8"/>
    </row>
    <row r="46" spans="1:20" ht="15" customHeight="1" x14ac:dyDescent="0.15">
      <c r="A46" s="142" t="s">
        <v>100</v>
      </c>
      <c r="B46" s="290">
        <v>790</v>
      </c>
      <c r="C46" s="290">
        <v>399</v>
      </c>
      <c r="D46" s="290">
        <v>391</v>
      </c>
      <c r="E46" s="290">
        <v>42</v>
      </c>
      <c r="F46" s="289">
        <v>320</v>
      </c>
      <c r="G46" s="290">
        <v>79</v>
      </c>
      <c r="H46" s="289">
        <v>349</v>
      </c>
      <c r="I46" s="291">
        <v>365</v>
      </c>
      <c r="J46" s="291">
        <v>191</v>
      </c>
      <c r="K46" s="291">
        <v>174</v>
      </c>
      <c r="L46" s="8"/>
      <c r="M46" s="8"/>
      <c r="N46" s="8"/>
      <c r="O46" s="8"/>
      <c r="P46" s="8"/>
      <c r="Q46" s="8"/>
      <c r="R46" s="8"/>
      <c r="S46" s="8"/>
      <c r="T46" s="8"/>
    </row>
    <row r="47" spans="1:20" ht="15" customHeight="1" x14ac:dyDescent="0.15">
      <c r="A47" s="151" t="s">
        <v>101</v>
      </c>
      <c r="B47" s="300">
        <v>193</v>
      </c>
      <c r="C47" s="300">
        <v>101</v>
      </c>
      <c r="D47" s="300">
        <v>92</v>
      </c>
      <c r="E47" s="300">
        <v>8</v>
      </c>
      <c r="F47" s="301">
        <v>69</v>
      </c>
      <c r="G47" s="300">
        <v>18</v>
      </c>
      <c r="H47" s="301">
        <v>98</v>
      </c>
      <c r="I47" s="302">
        <v>107</v>
      </c>
      <c r="J47" s="302">
        <v>58</v>
      </c>
      <c r="K47" s="302">
        <v>49</v>
      </c>
      <c r="L47" s="8"/>
      <c r="M47" s="8"/>
      <c r="N47" s="8"/>
      <c r="O47" s="8"/>
      <c r="P47" s="8"/>
      <c r="Q47" s="8"/>
      <c r="R47" s="8"/>
      <c r="S47" s="8"/>
      <c r="T47" s="8"/>
    </row>
    <row r="48" spans="1:20" ht="15" customHeight="1" x14ac:dyDescent="0.15">
      <c r="A48" s="29" t="s">
        <v>62</v>
      </c>
    </row>
    <row r="49" spans="1:11" ht="15" customHeight="1" x14ac:dyDescent="0.15">
      <c r="A49" s="29" t="s">
        <v>63</v>
      </c>
      <c r="I49" s="295"/>
      <c r="J49" s="295"/>
      <c r="K49" s="295"/>
    </row>
    <row r="52" spans="1:11" x14ac:dyDescent="0.15">
      <c r="B52" s="304"/>
    </row>
  </sheetData>
  <mergeCells count="2">
    <mergeCell ref="I2:K2"/>
    <mergeCell ref="B2:F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6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view="pageBreakPreview" zoomScaleNormal="100" zoomScaleSheetLayoutView="100" workbookViewId="0">
      <selection activeCell="G1" sqref="G1"/>
    </sheetView>
  </sheetViews>
  <sheetFormatPr defaultColWidth="13.125" defaultRowHeight="11.25" x14ac:dyDescent="0.15"/>
  <cols>
    <col min="1" max="1" width="16.25" style="64" customWidth="1"/>
    <col min="2" max="2" width="10.375" style="62" customWidth="1"/>
    <col min="3" max="4" width="8.625" style="62" customWidth="1"/>
    <col min="5" max="5" width="9.875" style="62" customWidth="1"/>
    <col min="6" max="6" width="12.875" style="62" customWidth="1"/>
    <col min="7" max="7" width="11.375" style="62" customWidth="1"/>
    <col min="8" max="12" width="12.625" style="62" customWidth="1"/>
    <col min="13" max="13" width="13.375" style="62" customWidth="1"/>
    <col min="14" max="230" width="12.625" style="62" customWidth="1"/>
    <col min="231" max="16384" width="13.125" style="62"/>
  </cols>
  <sheetData>
    <row r="1" spans="1:22" s="48" customFormat="1" ht="29.25" customHeight="1" thickBot="1" x14ac:dyDescent="0.2">
      <c r="A1" s="99" t="s">
        <v>418</v>
      </c>
      <c r="B1" s="87"/>
      <c r="C1" s="88"/>
      <c r="D1" s="88"/>
      <c r="E1" s="89"/>
      <c r="F1" s="90"/>
      <c r="G1" s="50" t="s">
        <v>102</v>
      </c>
    </row>
    <row r="2" spans="1:22" s="92" customFormat="1" ht="18" customHeight="1" x14ac:dyDescent="0.15">
      <c r="A2" s="100"/>
      <c r="B2" s="91"/>
      <c r="C2" s="333" t="s">
        <v>103</v>
      </c>
      <c r="D2" s="334"/>
      <c r="E2" s="334"/>
      <c r="F2" s="334"/>
      <c r="G2" s="335"/>
      <c r="H2" s="333" t="s">
        <v>104</v>
      </c>
      <c r="I2" s="334"/>
      <c r="J2" s="334"/>
      <c r="K2" s="334"/>
      <c r="L2" s="335"/>
      <c r="M2" s="105" t="s">
        <v>105</v>
      </c>
    </row>
    <row r="3" spans="1:22" s="92" customFormat="1" ht="24" customHeight="1" x14ac:dyDescent="0.15">
      <c r="A3" s="101" t="s">
        <v>67</v>
      </c>
      <c r="B3" s="93" t="s">
        <v>106</v>
      </c>
      <c r="C3" s="329" t="s">
        <v>7</v>
      </c>
      <c r="D3" s="331" t="s">
        <v>107</v>
      </c>
      <c r="E3" s="336"/>
      <c r="F3" s="337" t="s">
        <v>108</v>
      </c>
      <c r="G3" s="339" t="s">
        <v>109</v>
      </c>
      <c r="H3" s="329" t="s">
        <v>7</v>
      </c>
      <c r="I3" s="329" t="s">
        <v>110</v>
      </c>
      <c r="J3" s="337" t="s">
        <v>111</v>
      </c>
      <c r="K3" s="331" t="s">
        <v>112</v>
      </c>
      <c r="L3" s="329" t="s">
        <v>109</v>
      </c>
      <c r="M3" s="331" t="s">
        <v>7</v>
      </c>
    </row>
    <row r="4" spans="1:22" s="92" customFormat="1" ht="24" customHeight="1" x14ac:dyDescent="0.15">
      <c r="A4" s="306"/>
      <c r="B4" s="307"/>
      <c r="C4" s="330"/>
      <c r="D4" s="308"/>
      <c r="E4" s="309" t="s">
        <v>113</v>
      </c>
      <c r="F4" s="338"/>
      <c r="G4" s="340"/>
      <c r="H4" s="330"/>
      <c r="I4" s="330"/>
      <c r="J4" s="338"/>
      <c r="K4" s="332"/>
      <c r="L4" s="330"/>
      <c r="M4" s="332"/>
    </row>
    <row r="5" spans="1:22" s="92" customFormat="1" ht="15" customHeight="1" x14ac:dyDescent="0.15">
      <c r="A5" s="102" t="s">
        <v>22</v>
      </c>
      <c r="B5" s="106">
        <v>4424.1899999999996</v>
      </c>
      <c r="C5" s="111">
        <v>2170.02</v>
      </c>
      <c r="D5" s="111">
        <v>1564.52</v>
      </c>
      <c r="E5" s="111">
        <v>475.13</v>
      </c>
      <c r="F5" s="111">
        <v>337.52</v>
      </c>
      <c r="G5" s="305">
        <v>267.98</v>
      </c>
      <c r="H5" s="111">
        <v>1557.82</v>
      </c>
      <c r="I5" s="111">
        <v>879.29</v>
      </c>
      <c r="J5" s="111">
        <v>177.95</v>
      </c>
      <c r="K5" s="305">
        <v>35.82</v>
      </c>
      <c r="L5" s="305">
        <v>464.76</v>
      </c>
      <c r="M5" s="111">
        <v>696.35</v>
      </c>
    </row>
    <row r="6" spans="1:22" s="48" customFormat="1" ht="15" customHeight="1" x14ac:dyDescent="0.15">
      <c r="A6" s="102" t="s">
        <v>23</v>
      </c>
      <c r="B6" s="110">
        <v>3740.83</v>
      </c>
      <c r="C6" s="115">
        <v>1812.08</v>
      </c>
      <c r="D6" s="115">
        <v>1499.45</v>
      </c>
      <c r="E6" s="115">
        <v>252.55</v>
      </c>
      <c r="F6" s="115">
        <v>173.4</v>
      </c>
      <c r="G6" s="115">
        <v>139.22999999999999</v>
      </c>
      <c r="H6" s="111">
        <v>1339.64</v>
      </c>
      <c r="I6" s="111">
        <v>851.38</v>
      </c>
      <c r="J6" s="111">
        <v>137.22999999999999</v>
      </c>
      <c r="K6" s="111">
        <v>58.4</v>
      </c>
      <c r="L6" s="111">
        <v>292.63</v>
      </c>
      <c r="M6" s="111">
        <v>589.11</v>
      </c>
      <c r="N6" s="90"/>
      <c r="O6" s="90"/>
      <c r="P6" s="90"/>
      <c r="Q6" s="90"/>
      <c r="R6" s="90"/>
      <c r="S6" s="90"/>
      <c r="T6" s="90"/>
      <c r="U6" s="90"/>
      <c r="V6" s="90"/>
    </row>
    <row r="7" spans="1:22" s="95" customFormat="1" ht="15" customHeight="1" x14ac:dyDescent="0.15">
      <c r="A7" s="103" t="s">
        <v>24</v>
      </c>
      <c r="B7" s="107">
        <v>1336.98</v>
      </c>
      <c r="C7" s="112">
        <v>976.37</v>
      </c>
      <c r="D7" s="112">
        <v>817.11</v>
      </c>
      <c r="E7" s="112">
        <v>229.97</v>
      </c>
      <c r="F7" s="112">
        <v>81.319999999999993</v>
      </c>
      <c r="G7" s="112">
        <v>77.94</v>
      </c>
      <c r="H7" s="112">
        <v>334.87</v>
      </c>
      <c r="I7" s="112">
        <v>202.65</v>
      </c>
      <c r="J7" s="112">
        <v>35.409999999999997</v>
      </c>
      <c r="K7" s="112">
        <v>29.12</v>
      </c>
      <c r="L7" s="112">
        <v>67.69</v>
      </c>
      <c r="M7" s="112">
        <v>25.74</v>
      </c>
      <c r="N7" s="94"/>
      <c r="O7" s="94"/>
      <c r="P7" s="94"/>
      <c r="Q7" s="94"/>
      <c r="R7" s="94"/>
      <c r="S7" s="94"/>
      <c r="T7" s="94"/>
      <c r="U7" s="94"/>
      <c r="V7" s="94"/>
    </row>
    <row r="8" spans="1:22" s="48" customFormat="1" ht="15" customHeight="1" x14ac:dyDescent="0.15">
      <c r="A8" s="101" t="s">
        <v>25</v>
      </c>
      <c r="B8" s="110">
        <v>82.89</v>
      </c>
      <c r="C8" s="115">
        <v>45.22</v>
      </c>
      <c r="D8" s="115">
        <v>36.71</v>
      </c>
      <c r="E8" s="115">
        <v>0.81</v>
      </c>
      <c r="F8" s="115">
        <v>4.51</v>
      </c>
      <c r="G8" s="115">
        <v>4</v>
      </c>
      <c r="H8" s="111">
        <v>33.79</v>
      </c>
      <c r="I8" s="111">
        <v>14.88</v>
      </c>
      <c r="J8" s="111">
        <v>14.55</v>
      </c>
      <c r="K8" s="111" t="s">
        <v>28</v>
      </c>
      <c r="L8" s="111">
        <v>4.3600000000000003</v>
      </c>
      <c r="M8" s="111">
        <v>3.88</v>
      </c>
      <c r="N8" s="90"/>
      <c r="O8" s="90"/>
      <c r="P8" s="90"/>
      <c r="Q8" s="90"/>
      <c r="R8" s="90"/>
      <c r="S8" s="90"/>
      <c r="T8" s="90"/>
      <c r="U8" s="90"/>
      <c r="V8" s="90"/>
    </row>
    <row r="9" spans="1:22" ht="15" customHeight="1" x14ac:dyDescent="0.15">
      <c r="A9" s="101" t="s">
        <v>114</v>
      </c>
      <c r="B9" s="106">
        <v>90.99</v>
      </c>
      <c r="C9" s="111">
        <v>50.63</v>
      </c>
      <c r="D9" s="111">
        <v>43.59</v>
      </c>
      <c r="E9" s="111" t="s">
        <v>28</v>
      </c>
      <c r="F9" s="111">
        <v>3.79</v>
      </c>
      <c r="G9" s="111">
        <v>3.25</v>
      </c>
      <c r="H9" s="111">
        <v>38.049999999999997</v>
      </c>
      <c r="I9" s="111">
        <v>8.23</v>
      </c>
      <c r="J9" s="111">
        <v>2.75</v>
      </c>
      <c r="K9" s="111">
        <v>24.03</v>
      </c>
      <c r="L9" s="111">
        <v>3.04</v>
      </c>
      <c r="M9" s="111">
        <v>2.31</v>
      </c>
      <c r="N9" s="90"/>
      <c r="O9" s="90"/>
      <c r="P9" s="90"/>
      <c r="Q9" s="90"/>
      <c r="R9" s="90"/>
      <c r="S9" s="90"/>
      <c r="T9" s="90"/>
      <c r="U9" s="90"/>
      <c r="V9" s="90"/>
    </row>
    <row r="10" spans="1:22" ht="15" customHeight="1" x14ac:dyDescent="0.15">
      <c r="A10" s="101" t="s">
        <v>115</v>
      </c>
      <c r="B10" s="106">
        <v>84.7</v>
      </c>
      <c r="C10" s="111">
        <v>63.31</v>
      </c>
      <c r="D10" s="111">
        <v>50.38</v>
      </c>
      <c r="E10" s="111">
        <v>7.76</v>
      </c>
      <c r="F10" s="111">
        <v>4.2300000000000004</v>
      </c>
      <c r="G10" s="111">
        <v>8.6999999999999993</v>
      </c>
      <c r="H10" s="111">
        <v>21.26</v>
      </c>
      <c r="I10" s="111">
        <v>16.54</v>
      </c>
      <c r="J10" s="111" t="s">
        <v>28</v>
      </c>
      <c r="K10" s="111" t="s">
        <v>28</v>
      </c>
      <c r="L10" s="111">
        <v>4.72</v>
      </c>
      <c r="M10" s="111" t="s">
        <v>28</v>
      </c>
      <c r="N10" s="90"/>
      <c r="O10" s="90"/>
      <c r="P10" s="90"/>
      <c r="Q10" s="90"/>
      <c r="R10" s="90"/>
      <c r="S10" s="90"/>
      <c r="T10" s="90"/>
      <c r="U10" s="90"/>
      <c r="V10" s="90"/>
    </row>
    <row r="11" spans="1:22" ht="15" customHeight="1" x14ac:dyDescent="0.15">
      <c r="A11" s="101" t="s">
        <v>116</v>
      </c>
      <c r="B11" s="106">
        <v>70.72</v>
      </c>
      <c r="C11" s="111">
        <v>48.15</v>
      </c>
      <c r="D11" s="111">
        <v>41.31</v>
      </c>
      <c r="E11" s="111">
        <v>10.89</v>
      </c>
      <c r="F11" s="111">
        <v>3.78</v>
      </c>
      <c r="G11" s="111">
        <v>3.06</v>
      </c>
      <c r="H11" s="111">
        <v>20.52</v>
      </c>
      <c r="I11" s="111">
        <v>12.7</v>
      </c>
      <c r="J11" s="111" t="s">
        <v>28</v>
      </c>
      <c r="K11" s="111">
        <v>4.54</v>
      </c>
      <c r="L11" s="111">
        <v>3.28</v>
      </c>
      <c r="M11" s="111">
        <v>2.0499999999999998</v>
      </c>
      <c r="N11" s="90"/>
      <c r="O11" s="90"/>
      <c r="P11" s="90"/>
      <c r="Q11" s="90"/>
      <c r="R11" s="90"/>
      <c r="S11" s="90"/>
      <c r="T11" s="90"/>
      <c r="U11" s="90"/>
      <c r="V11" s="90"/>
    </row>
    <row r="12" spans="1:22" ht="15" customHeight="1" x14ac:dyDescent="0.15">
      <c r="A12" s="101" t="s">
        <v>117</v>
      </c>
      <c r="B12" s="106">
        <v>76.55</v>
      </c>
      <c r="C12" s="111">
        <v>28.69</v>
      </c>
      <c r="D12" s="111">
        <v>22.07</v>
      </c>
      <c r="E12" s="111">
        <v>0.5</v>
      </c>
      <c r="F12" s="111">
        <v>2.08</v>
      </c>
      <c r="G12" s="111">
        <v>4.54</v>
      </c>
      <c r="H12" s="111">
        <v>32.33</v>
      </c>
      <c r="I12" s="111">
        <v>10.71</v>
      </c>
      <c r="J12" s="111">
        <v>16.7</v>
      </c>
      <c r="K12" s="111" t="s">
        <v>28</v>
      </c>
      <c r="L12" s="111">
        <v>4.92</v>
      </c>
      <c r="M12" s="111">
        <v>15.53</v>
      </c>
      <c r="N12" s="90"/>
      <c r="O12" s="90"/>
      <c r="P12" s="90"/>
      <c r="Q12" s="90"/>
      <c r="R12" s="90"/>
      <c r="S12" s="90"/>
      <c r="T12" s="90"/>
      <c r="U12" s="90"/>
      <c r="V12" s="90"/>
    </row>
    <row r="13" spans="1:22" ht="15" customHeight="1" x14ac:dyDescent="0.15">
      <c r="A13" s="101" t="s">
        <v>118</v>
      </c>
      <c r="B13" s="106">
        <v>21.24</v>
      </c>
      <c r="C13" s="111">
        <v>10.57</v>
      </c>
      <c r="D13" s="111">
        <v>9.06</v>
      </c>
      <c r="E13" s="111" t="s">
        <v>28</v>
      </c>
      <c r="F13" s="111" t="s">
        <v>28</v>
      </c>
      <c r="G13" s="111">
        <v>1.08</v>
      </c>
      <c r="H13" s="111">
        <v>10.67</v>
      </c>
      <c r="I13" s="111">
        <v>8.94</v>
      </c>
      <c r="J13" s="111" t="s">
        <v>28</v>
      </c>
      <c r="K13" s="111" t="s">
        <v>28</v>
      </c>
      <c r="L13" s="111">
        <v>1.73</v>
      </c>
      <c r="M13" s="111" t="s">
        <v>28</v>
      </c>
      <c r="N13" s="90"/>
      <c r="O13" s="90"/>
      <c r="P13" s="90"/>
      <c r="Q13" s="90"/>
      <c r="R13" s="90"/>
      <c r="S13" s="90"/>
      <c r="T13" s="90"/>
      <c r="U13" s="90"/>
      <c r="V13" s="90"/>
    </row>
    <row r="14" spans="1:22" ht="15" customHeight="1" x14ac:dyDescent="0.15">
      <c r="A14" s="101" t="s">
        <v>119</v>
      </c>
      <c r="B14" s="106">
        <v>147.94</v>
      </c>
      <c r="C14" s="111">
        <v>119.55</v>
      </c>
      <c r="D14" s="111">
        <v>99.25</v>
      </c>
      <c r="E14" s="111">
        <v>48.63</v>
      </c>
      <c r="F14" s="111">
        <v>12.25</v>
      </c>
      <c r="G14" s="111">
        <v>8.0500000000000007</v>
      </c>
      <c r="H14" s="111">
        <v>28.26</v>
      </c>
      <c r="I14" s="111">
        <v>22.35</v>
      </c>
      <c r="J14" s="111" t="s">
        <v>28</v>
      </c>
      <c r="K14" s="111">
        <v>0.55000000000000004</v>
      </c>
      <c r="L14" s="111">
        <v>5.36</v>
      </c>
      <c r="M14" s="111" t="s">
        <v>28</v>
      </c>
      <c r="N14" s="90"/>
      <c r="O14" s="90"/>
      <c r="P14" s="90"/>
      <c r="Q14" s="90"/>
      <c r="R14" s="90"/>
      <c r="S14" s="90"/>
      <c r="T14" s="90"/>
      <c r="U14" s="90"/>
      <c r="V14" s="90"/>
    </row>
    <row r="15" spans="1:22" ht="15" customHeight="1" x14ac:dyDescent="0.15">
      <c r="A15" s="101" t="s">
        <v>120</v>
      </c>
      <c r="B15" s="106">
        <v>191.55</v>
      </c>
      <c r="C15" s="111">
        <v>161.76</v>
      </c>
      <c r="D15" s="111">
        <v>145.33000000000001</v>
      </c>
      <c r="E15" s="111">
        <v>71.67</v>
      </c>
      <c r="F15" s="111">
        <v>7.01</v>
      </c>
      <c r="G15" s="111">
        <v>9.42</v>
      </c>
      <c r="H15" s="111">
        <v>29.39</v>
      </c>
      <c r="I15" s="111">
        <v>23.69</v>
      </c>
      <c r="J15" s="111" t="s">
        <v>28</v>
      </c>
      <c r="K15" s="111" t="s">
        <v>28</v>
      </c>
      <c r="L15" s="111">
        <v>5.67</v>
      </c>
      <c r="M15" s="111" t="s">
        <v>28</v>
      </c>
      <c r="N15" s="90"/>
      <c r="O15" s="90"/>
      <c r="P15" s="90"/>
      <c r="Q15" s="90"/>
      <c r="R15" s="90"/>
      <c r="S15" s="90"/>
      <c r="T15" s="90"/>
      <c r="U15" s="90"/>
      <c r="V15" s="90"/>
    </row>
    <row r="16" spans="1:22" ht="15" customHeight="1" x14ac:dyDescent="0.15">
      <c r="A16" s="101" t="s">
        <v>34</v>
      </c>
      <c r="B16" s="106">
        <v>151.94</v>
      </c>
      <c r="C16" s="111">
        <v>119.03</v>
      </c>
      <c r="D16" s="111">
        <v>98.46</v>
      </c>
      <c r="E16" s="111">
        <v>6.69</v>
      </c>
      <c r="F16" s="111">
        <v>8.74</v>
      </c>
      <c r="G16" s="111">
        <v>11.83</v>
      </c>
      <c r="H16" s="111">
        <v>32.26</v>
      </c>
      <c r="I16" s="111">
        <v>19.93</v>
      </c>
      <c r="J16" s="111">
        <v>1.33</v>
      </c>
      <c r="K16" s="111" t="s">
        <v>28</v>
      </c>
      <c r="L16" s="111">
        <v>11</v>
      </c>
      <c r="M16" s="111">
        <v>0.65</v>
      </c>
      <c r="N16" s="90"/>
      <c r="O16" s="90"/>
      <c r="P16" s="90"/>
      <c r="Q16" s="90"/>
      <c r="R16" s="90"/>
      <c r="S16" s="90"/>
      <c r="T16" s="90"/>
      <c r="U16" s="90"/>
      <c r="V16" s="90"/>
    </row>
    <row r="17" spans="1:22" ht="15" customHeight="1" x14ac:dyDescent="0.15">
      <c r="A17" s="101" t="s">
        <v>121</v>
      </c>
      <c r="B17" s="106">
        <v>100.77</v>
      </c>
      <c r="C17" s="111">
        <v>79.680000000000007</v>
      </c>
      <c r="D17" s="111">
        <v>65.22</v>
      </c>
      <c r="E17" s="111">
        <v>15.17</v>
      </c>
      <c r="F17" s="111">
        <v>11.28</v>
      </c>
      <c r="G17" s="111">
        <v>3.18</v>
      </c>
      <c r="H17" s="111">
        <v>20.93</v>
      </c>
      <c r="I17" s="111">
        <v>16.510000000000002</v>
      </c>
      <c r="J17" s="111" t="s">
        <v>28</v>
      </c>
      <c r="K17" s="111" t="s">
        <v>28</v>
      </c>
      <c r="L17" s="111">
        <v>4.42</v>
      </c>
      <c r="M17" s="111" t="s">
        <v>28</v>
      </c>
      <c r="N17" s="90"/>
      <c r="O17" s="90"/>
      <c r="P17" s="90"/>
      <c r="Q17" s="90"/>
      <c r="R17" s="90"/>
      <c r="S17" s="90"/>
      <c r="T17" s="90"/>
      <c r="U17" s="90"/>
      <c r="V17" s="90"/>
    </row>
    <row r="18" spans="1:22" ht="15" customHeight="1" x14ac:dyDescent="0.15">
      <c r="A18" s="101" t="s">
        <v>122</v>
      </c>
      <c r="B18" s="106">
        <v>11.59</v>
      </c>
      <c r="C18" s="111">
        <v>8.18</v>
      </c>
      <c r="D18" s="111">
        <v>5.52</v>
      </c>
      <c r="E18" s="111" t="s">
        <v>28</v>
      </c>
      <c r="F18" s="111" t="s">
        <v>28</v>
      </c>
      <c r="G18" s="111">
        <v>2.17</v>
      </c>
      <c r="H18" s="111">
        <v>3.3</v>
      </c>
      <c r="I18" s="111">
        <v>1.5</v>
      </c>
      <c r="J18" s="111" t="s">
        <v>28</v>
      </c>
      <c r="K18" s="111" t="s">
        <v>28</v>
      </c>
      <c r="L18" s="111">
        <v>1.8</v>
      </c>
      <c r="M18" s="111" t="s">
        <v>28</v>
      </c>
      <c r="N18" s="90"/>
      <c r="O18" s="90"/>
      <c r="P18" s="90"/>
      <c r="Q18" s="90"/>
      <c r="R18" s="90"/>
      <c r="S18" s="90"/>
      <c r="T18" s="90"/>
      <c r="U18" s="90"/>
      <c r="V18" s="90"/>
    </row>
    <row r="19" spans="1:22" ht="15" customHeight="1" x14ac:dyDescent="0.15">
      <c r="A19" s="101" t="s">
        <v>123</v>
      </c>
      <c r="B19" s="106">
        <v>162.62</v>
      </c>
      <c r="C19" s="111">
        <v>130.38</v>
      </c>
      <c r="D19" s="111">
        <v>104.79</v>
      </c>
      <c r="E19" s="111">
        <v>31.14</v>
      </c>
      <c r="F19" s="111">
        <v>12.25</v>
      </c>
      <c r="G19" s="111">
        <v>13.34</v>
      </c>
      <c r="H19" s="111">
        <v>31.85</v>
      </c>
      <c r="I19" s="111">
        <v>20.77</v>
      </c>
      <c r="J19" s="111" t="s">
        <v>28</v>
      </c>
      <c r="K19" s="111" t="s">
        <v>28</v>
      </c>
      <c r="L19" s="111">
        <v>11.03</v>
      </c>
      <c r="M19" s="111" t="s">
        <v>28</v>
      </c>
      <c r="N19" s="90"/>
      <c r="O19" s="90"/>
      <c r="P19" s="90"/>
      <c r="Q19" s="90"/>
      <c r="R19" s="90"/>
      <c r="S19" s="90"/>
      <c r="T19" s="90"/>
      <c r="U19" s="90"/>
      <c r="V19" s="90"/>
    </row>
    <row r="20" spans="1:22" ht="15" customHeight="1" x14ac:dyDescent="0.15">
      <c r="A20" s="101" t="s">
        <v>124</v>
      </c>
      <c r="B20" s="106">
        <v>143.47999999999999</v>
      </c>
      <c r="C20" s="111">
        <v>111.22</v>
      </c>
      <c r="D20" s="111">
        <v>95.42</v>
      </c>
      <c r="E20" s="111">
        <v>36.71</v>
      </c>
      <c r="F20" s="111">
        <v>10.48</v>
      </c>
      <c r="G20" s="111">
        <v>5.32</v>
      </c>
      <c r="H20" s="111">
        <v>32.26</v>
      </c>
      <c r="I20" s="111">
        <v>25.9</v>
      </c>
      <c r="J20" s="111" t="s">
        <v>28</v>
      </c>
      <c r="K20" s="111" t="s">
        <v>28</v>
      </c>
      <c r="L20" s="111">
        <v>6.36</v>
      </c>
      <c r="M20" s="111" t="s">
        <v>28</v>
      </c>
      <c r="N20" s="90"/>
      <c r="O20" s="90"/>
      <c r="P20" s="90"/>
      <c r="Q20" s="90"/>
      <c r="R20" s="90"/>
      <c r="S20" s="90"/>
      <c r="T20" s="90"/>
      <c r="U20" s="90"/>
      <c r="V20" s="90"/>
    </row>
    <row r="21" spans="1:22" s="96" customFormat="1" ht="15" customHeight="1" x14ac:dyDescent="0.15">
      <c r="A21" s="103" t="s">
        <v>39</v>
      </c>
      <c r="B21" s="108">
        <v>268.01</v>
      </c>
      <c r="C21" s="113">
        <v>81.790000000000006</v>
      </c>
      <c r="D21" s="113">
        <v>74.66</v>
      </c>
      <c r="E21" s="113" t="s">
        <v>28</v>
      </c>
      <c r="F21" s="113">
        <v>2.72</v>
      </c>
      <c r="G21" s="113">
        <v>4.41</v>
      </c>
      <c r="H21" s="113">
        <v>183.83</v>
      </c>
      <c r="I21" s="113">
        <v>157.9</v>
      </c>
      <c r="J21" s="113">
        <v>0.55000000000000004</v>
      </c>
      <c r="K21" s="113">
        <v>1.5</v>
      </c>
      <c r="L21" s="113">
        <v>23.88</v>
      </c>
      <c r="M21" s="113">
        <v>2.39</v>
      </c>
      <c r="N21" s="94"/>
      <c r="O21" s="94"/>
      <c r="P21" s="94"/>
      <c r="Q21" s="94"/>
      <c r="R21" s="94"/>
      <c r="S21" s="94"/>
      <c r="T21" s="94"/>
      <c r="U21" s="94"/>
      <c r="V21" s="94"/>
    </row>
    <row r="22" spans="1:22" ht="15" customHeight="1" x14ac:dyDescent="0.15">
      <c r="A22" s="101" t="s">
        <v>125</v>
      </c>
      <c r="B22" s="106">
        <v>166.3</v>
      </c>
      <c r="C22" s="111">
        <v>38.090000000000003</v>
      </c>
      <c r="D22" s="111">
        <v>35.380000000000003</v>
      </c>
      <c r="E22" s="111" t="s">
        <v>28</v>
      </c>
      <c r="F22" s="111">
        <v>1.28</v>
      </c>
      <c r="G22" s="111">
        <v>1.43</v>
      </c>
      <c r="H22" s="111">
        <v>127.51</v>
      </c>
      <c r="I22" s="111">
        <v>114.04</v>
      </c>
      <c r="J22" s="111">
        <v>0.5</v>
      </c>
      <c r="K22" s="111">
        <v>1.5</v>
      </c>
      <c r="L22" s="111">
        <v>11.47</v>
      </c>
      <c r="M22" s="111">
        <v>0.7</v>
      </c>
      <c r="N22" s="90"/>
      <c r="O22" s="90"/>
      <c r="P22" s="90"/>
      <c r="Q22" s="90"/>
      <c r="R22" s="90"/>
      <c r="S22" s="90"/>
      <c r="T22" s="90"/>
      <c r="U22" s="90"/>
      <c r="V22" s="90"/>
    </row>
    <row r="23" spans="1:22" ht="15" customHeight="1" x14ac:dyDescent="0.15">
      <c r="A23" s="101" t="s">
        <v>41</v>
      </c>
      <c r="B23" s="106">
        <v>101.71</v>
      </c>
      <c r="C23" s="111">
        <v>43.7</v>
      </c>
      <c r="D23" s="111">
        <v>39.28</v>
      </c>
      <c r="E23" s="111" t="s">
        <v>28</v>
      </c>
      <c r="F23" s="111">
        <v>1.44</v>
      </c>
      <c r="G23" s="111">
        <v>2.98</v>
      </c>
      <c r="H23" s="111">
        <v>56.32</v>
      </c>
      <c r="I23" s="111">
        <v>43.86</v>
      </c>
      <c r="J23" s="111" t="s">
        <v>28</v>
      </c>
      <c r="K23" s="111" t="s">
        <v>28</v>
      </c>
      <c r="L23" s="111">
        <v>12.41</v>
      </c>
      <c r="M23" s="111">
        <v>1.69</v>
      </c>
      <c r="N23" s="90"/>
      <c r="O23" s="90"/>
      <c r="P23" s="90"/>
      <c r="Q23" s="90"/>
      <c r="R23" s="90"/>
      <c r="S23" s="90"/>
      <c r="T23" s="90"/>
      <c r="U23" s="90"/>
      <c r="V23" s="90"/>
    </row>
    <row r="24" spans="1:22" s="96" customFormat="1" ht="15" customHeight="1" x14ac:dyDescent="0.15">
      <c r="A24" s="103" t="s">
        <v>42</v>
      </c>
      <c r="B24" s="108">
        <v>472.28</v>
      </c>
      <c r="C24" s="113">
        <v>160.6</v>
      </c>
      <c r="D24" s="113">
        <v>132.77000000000001</v>
      </c>
      <c r="E24" s="113">
        <v>3.41</v>
      </c>
      <c r="F24" s="113">
        <v>17.579999999999998</v>
      </c>
      <c r="G24" s="113">
        <v>10.25</v>
      </c>
      <c r="H24" s="113">
        <v>147.82</v>
      </c>
      <c r="I24" s="113">
        <v>87.95</v>
      </c>
      <c r="J24" s="113">
        <v>14.19</v>
      </c>
      <c r="K24" s="113">
        <v>0.88</v>
      </c>
      <c r="L24" s="113">
        <v>44.8</v>
      </c>
      <c r="M24" s="113">
        <v>163.86</v>
      </c>
      <c r="N24" s="94"/>
      <c r="O24" s="94"/>
      <c r="P24" s="94"/>
      <c r="Q24" s="94"/>
      <c r="R24" s="94"/>
      <c r="S24" s="94"/>
      <c r="T24" s="94"/>
      <c r="U24" s="94"/>
      <c r="V24" s="94"/>
    </row>
    <row r="25" spans="1:22" ht="15" customHeight="1" x14ac:dyDescent="0.15">
      <c r="A25" s="101" t="s">
        <v>126</v>
      </c>
      <c r="B25" s="106">
        <v>189.18</v>
      </c>
      <c r="C25" s="111">
        <v>77.45</v>
      </c>
      <c r="D25" s="111">
        <v>66.16</v>
      </c>
      <c r="E25" s="111">
        <v>3</v>
      </c>
      <c r="F25" s="111">
        <v>4.97</v>
      </c>
      <c r="G25" s="111">
        <v>6.32</v>
      </c>
      <c r="H25" s="111">
        <v>91.04</v>
      </c>
      <c r="I25" s="111">
        <v>57.22</v>
      </c>
      <c r="J25" s="111">
        <v>10.3</v>
      </c>
      <c r="K25" s="111" t="s">
        <v>28</v>
      </c>
      <c r="L25" s="111">
        <v>23.12</v>
      </c>
      <c r="M25" s="111">
        <v>20.69</v>
      </c>
      <c r="N25" s="90"/>
      <c r="O25" s="90"/>
      <c r="P25" s="90"/>
      <c r="Q25" s="90"/>
      <c r="R25" s="90"/>
      <c r="S25" s="90"/>
      <c r="T25" s="90"/>
      <c r="U25" s="90"/>
      <c r="V25" s="90"/>
    </row>
    <row r="26" spans="1:22" ht="15" customHeight="1" x14ac:dyDescent="0.15">
      <c r="A26" s="101" t="s">
        <v>127</v>
      </c>
      <c r="B26" s="106">
        <v>222.88</v>
      </c>
      <c r="C26" s="111">
        <v>57.95</v>
      </c>
      <c r="D26" s="111">
        <v>43.65</v>
      </c>
      <c r="E26" s="111" t="s">
        <v>28</v>
      </c>
      <c r="F26" s="111">
        <v>11.57</v>
      </c>
      <c r="G26" s="111">
        <v>2.73</v>
      </c>
      <c r="H26" s="111">
        <v>29.63</v>
      </c>
      <c r="I26" s="111">
        <v>16.04</v>
      </c>
      <c r="J26" s="111">
        <v>3.59</v>
      </c>
      <c r="K26" s="111" t="s">
        <v>28</v>
      </c>
      <c r="L26" s="111">
        <v>10</v>
      </c>
      <c r="M26" s="111">
        <v>135.30000000000001</v>
      </c>
      <c r="N26" s="90"/>
      <c r="O26" s="90"/>
      <c r="P26" s="90"/>
      <c r="Q26" s="90"/>
      <c r="R26" s="90"/>
      <c r="S26" s="90"/>
      <c r="T26" s="90"/>
      <c r="U26" s="90"/>
      <c r="V26" s="90"/>
    </row>
    <row r="27" spans="1:22" ht="15" customHeight="1" x14ac:dyDescent="0.15">
      <c r="A27" s="101" t="s">
        <v>128</v>
      </c>
      <c r="B27" s="106">
        <v>35.92</v>
      </c>
      <c r="C27" s="111">
        <v>14.48</v>
      </c>
      <c r="D27" s="111">
        <v>13.63</v>
      </c>
      <c r="E27" s="111" t="s">
        <v>28</v>
      </c>
      <c r="F27" s="111" t="s">
        <v>28</v>
      </c>
      <c r="G27" s="111">
        <v>0.51</v>
      </c>
      <c r="H27" s="111">
        <v>15.6</v>
      </c>
      <c r="I27" s="111">
        <v>8.2899999999999991</v>
      </c>
      <c r="J27" s="111" t="s">
        <v>28</v>
      </c>
      <c r="K27" s="111" t="s">
        <v>28</v>
      </c>
      <c r="L27" s="111">
        <v>6.83</v>
      </c>
      <c r="M27" s="111">
        <v>5.84</v>
      </c>
      <c r="N27" s="90"/>
      <c r="O27" s="90"/>
      <c r="P27" s="90"/>
      <c r="Q27" s="90"/>
      <c r="R27" s="90"/>
      <c r="S27" s="90"/>
      <c r="T27" s="90"/>
      <c r="U27" s="90"/>
      <c r="V27" s="90"/>
    </row>
    <row r="28" spans="1:22" ht="15" customHeight="1" x14ac:dyDescent="0.15">
      <c r="A28" s="101" t="s">
        <v>129</v>
      </c>
      <c r="B28" s="106">
        <v>24.3</v>
      </c>
      <c r="C28" s="111">
        <v>10.72</v>
      </c>
      <c r="D28" s="111">
        <v>9.33</v>
      </c>
      <c r="E28" s="111" t="s">
        <v>28</v>
      </c>
      <c r="F28" s="111">
        <v>0.7</v>
      </c>
      <c r="G28" s="111">
        <v>0.69</v>
      </c>
      <c r="H28" s="111">
        <v>11.55</v>
      </c>
      <c r="I28" s="111">
        <v>6.4</v>
      </c>
      <c r="J28" s="111" t="s">
        <v>28</v>
      </c>
      <c r="K28" s="111" t="s">
        <v>28</v>
      </c>
      <c r="L28" s="111">
        <v>4.8499999999999996</v>
      </c>
      <c r="M28" s="111">
        <v>2.0299999999999998</v>
      </c>
      <c r="N28" s="90"/>
      <c r="O28" s="90"/>
      <c r="P28" s="90"/>
      <c r="Q28" s="90"/>
      <c r="R28" s="90"/>
      <c r="S28" s="90"/>
      <c r="T28" s="90"/>
      <c r="U28" s="90"/>
      <c r="V28" s="90"/>
    </row>
    <row r="29" spans="1:22" s="96" customFormat="1" ht="15" customHeight="1" x14ac:dyDescent="0.15">
      <c r="A29" s="103" t="s">
        <v>47</v>
      </c>
      <c r="B29" s="108">
        <v>331.05</v>
      </c>
      <c r="C29" s="113">
        <v>142.78</v>
      </c>
      <c r="D29" s="113">
        <v>95.39</v>
      </c>
      <c r="E29" s="113">
        <v>8.6999999999999993</v>
      </c>
      <c r="F29" s="113">
        <v>36.94</v>
      </c>
      <c r="G29" s="113">
        <v>10.45</v>
      </c>
      <c r="H29" s="113">
        <v>177.25</v>
      </c>
      <c r="I29" s="113">
        <v>115.76</v>
      </c>
      <c r="J29" s="113">
        <v>19.13</v>
      </c>
      <c r="K29" s="113">
        <v>8.31</v>
      </c>
      <c r="L29" s="113">
        <v>34.049999999999997</v>
      </c>
      <c r="M29" s="113">
        <v>11.02</v>
      </c>
      <c r="N29" s="94"/>
      <c r="O29" s="94"/>
      <c r="P29" s="94"/>
      <c r="Q29" s="94"/>
      <c r="R29" s="94"/>
      <c r="S29" s="94"/>
      <c r="T29" s="94"/>
      <c r="U29" s="94"/>
      <c r="V29" s="94"/>
    </row>
    <row r="30" spans="1:22" ht="15" customHeight="1" x14ac:dyDescent="0.15">
      <c r="A30" s="101" t="s">
        <v>130</v>
      </c>
      <c r="B30" s="106">
        <v>64.75</v>
      </c>
      <c r="C30" s="111">
        <v>18.010000000000002</v>
      </c>
      <c r="D30" s="111">
        <v>14.86</v>
      </c>
      <c r="E30" s="111" t="s">
        <v>28</v>
      </c>
      <c r="F30" s="111">
        <v>0.6</v>
      </c>
      <c r="G30" s="111">
        <v>2.5499999999999998</v>
      </c>
      <c r="H30" s="111">
        <v>45.05</v>
      </c>
      <c r="I30" s="111">
        <v>22.01</v>
      </c>
      <c r="J30" s="111">
        <v>12.15</v>
      </c>
      <c r="K30" s="111">
        <v>3.48</v>
      </c>
      <c r="L30" s="111">
        <v>7.41</v>
      </c>
      <c r="M30" s="111">
        <v>1.69</v>
      </c>
      <c r="N30" s="90"/>
      <c r="O30" s="90"/>
      <c r="P30" s="90"/>
      <c r="Q30" s="90"/>
      <c r="R30" s="90"/>
      <c r="S30" s="90"/>
      <c r="T30" s="90"/>
      <c r="U30" s="90"/>
      <c r="V30" s="90"/>
    </row>
    <row r="31" spans="1:22" ht="15" customHeight="1" x14ac:dyDescent="0.15">
      <c r="A31" s="101" t="s">
        <v>131</v>
      </c>
      <c r="B31" s="106">
        <v>110.47</v>
      </c>
      <c r="C31" s="111">
        <v>25.36</v>
      </c>
      <c r="D31" s="111">
        <v>18.809999999999999</v>
      </c>
      <c r="E31" s="111">
        <v>0.93</v>
      </c>
      <c r="F31" s="111">
        <v>3.53</v>
      </c>
      <c r="G31" s="111">
        <v>3.02</v>
      </c>
      <c r="H31" s="111">
        <v>81.78</v>
      </c>
      <c r="I31" s="111">
        <v>56.81</v>
      </c>
      <c r="J31" s="111">
        <v>6.13</v>
      </c>
      <c r="K31" s="111">
        <v>4.5</v>
      </c>
      <c r="L31" s="111">
        <v>14.34</v>
      </c>
      <c r="M31" s="111">
        <v>3.33</v>
      </c>
      <c r="N31" s="90"/>
      <c r="O31" s="90"/>
      <c r="P31" s="90"/>
      <c r="Q31" s="90"/>
      <c r="R31" s="90"/>
      <c r="S31" s="90"/>
      <c r="T31" s="90"/>
      <c r="U31" s="90"/>
      <c r="V31" s="90"/>
    </row>
    <row r="32" spans="1:22" ht="15" customHeight="1" x14ac:dyDescent="0.15">
      <c r="A32" s="101" t="s">
        <v>132</v>
      </c>
      <c r="B32" s="106">
        <v>74.02</v>
      </c>
      <c r="C32" s="111">
        <v>48.69</v>
      </c>
      <c r="D32" s="111">
        <v>16.41</v>
      </c>
      <c r="E32" s="111">
        <v>4.47</v>
      </c>
      <c r="F32" s="111">
        <v>29.76</v>
      </c>
      <c r="G32" s="111">
        <v>2.52</v>
      </c>
      <c r="H32" s="111">
        <v>24.08</v>
      </c>
      <c r="I32" s="111">
        <v>17.440000000000001</v>
      </c>
      <c r="J32" s="111">
        <v>0.85</v>
      </c>
      <c r="K32" s="111" t="s">
        <v>28</v>
      </c>
      <c r="L32" s="111">
        <v>5.79</v>
      </c>
      <c r="M32" s="111">
        <v>1.25</v>
      </c>
      <c r="N32" s="90"/>
      <c r="O32" s="90"/>
      <c r="P32" s="90"/>
      <c r="Q32" s="90"/>
      <c r="R32" s="90"/>
      <c r="S32" s="90"/>
      <c r="T32" s="90"/>
      <c r="U32" s="90"/>
      <c r="V32" s="90"/>
    </row>
    <row r="33" spans="1:22" ht="15" customHeight="1" x14ac:dyDescent="0.15">
      <c r="A33" s="101" t="s">
        <v>129</v>
      </c>
      <c r="B33" s="106">
        <v>81.81</v>
      </c>
      <c r="C33" s="111">
        <v>50.72</v>
      </c>
      <c r="D33" s="111">
        <v>45.31</v>
      </c>
      <c r="E33" s="111">
        <v>3.28</v>
      </c>
      <c r="F33" s="111">
        <v>3.05</v>
      </c>
      <c r="G33" s="111">
        <v>2.36</v>
      </c>
      <c r="H33" s="111">
        <v>26.34</v>
      </c>
      <c r="I33" s="111">
        <v>19.5</v>
      </c>
      <c r="J33" s="111" t="s">
        <v>28</v>
      </c>
      <c r="K33" s="111" t="s">
        <v>28</v>
      </c>
      <c r="L33" s="111">
        <v>6.51</v>
      </c>
      <c r="M33" s="111">
        <v>4.75</v>
      </c>
      <c r="N33" s="90"/>
      <c r="O33" s="90"/>
      <c r="P33" s="90"/>
      <c r="Q33" s="90"/>
      <c r="R33" s="90"/>
      <c r="S33" s="90"/>
      <c r="T33" s="90"/>
      <c r="U33" s="90"/>
      <c r="V33" s="90"/>
    </row>
    <row r="34" spans="1:22" s="96" customFormat="1" ht="15" customHeight="1" x14ac:dyDescent="0.15">
      <c r="A34" s="103" t="s">
        <v>51</v>
      </c>
      <c r="B34" s="108">
        <v>14.71</v>
      </c>
      <c r="C34" s="113">
        <v>5.98</v>
      </c>
      <c r="D34" s="113">
        <v>3.88</v>
      </c>
      <c r="E34" s="113">
        <v>1.17</v>
      </c>
      <c r="F34" s="113">
        <v>0.64</v>
      </c>
      <c r="G34" s="113">
        <v>1.46</v>
      </c>
      <c r="H34" s="113">
        <v>8.15</v>
      </c>
      <c r="I34" s="113">
        <v>7.16</v>
      </c>
      <c r="J34" s="113" t="s">
        <v>28</v>
      </c>
      <c r="K34" s="113" t="s">
        <v>28</v>
      </c>
      <c r="L34" s="113">
        <v>0.99</v>
      </c>
      <c r="M34" s="113">
        <v>0.57999999999999996</v>
      </c>
      <c r="N34" s="94"/>
      <c r="O34" s="94"/>
      <c r="P34" s="94"/>
      <c r="Q34" s="94"/>
      <c r="R34" s="94"/>
      <c r="S34" s="94"/>
      <c r="T34" s="94"/>
      <c r="U34" s="94"/>
      <c r="V34" s="94"/>
    </row>
    <row r="35" spans="1:22" ht="15" customHeight="1" x14ac:dyDescent="0.15">
      <c r="A35" s="101" t="s">
        <v>133</v>
      </c>
      <c r="B35" s="106">
        <v>14.71</v>
      </c>
      <c r="C35" s="111">
        <v>5.98</v>
      </c>
      <c r="D35" s="111">
        <v>3.88</v>
      </c>
      <c r="E35" s="111">
        <v>1.17</v>
      </c>
      <c r="F35" s="111">
        <v>0.64</v>
      </c>
      <c r="G35" s="111">
        <v>1.46</v>
      </c>
      <c r="H35" s="111">
        <v>8.15</v>
      </c>
      <c r="I35" s="111">
        <v>7.16</v>
      </c>
      <c r="J35" s="111" t="s">
        <v>28</v>
      </c>
      <c r="K35" s="111" t="s">
        <v>28</v>
      </c>
      <c r="L35" s="111">
        <v>0.99</v>
      </c>
      <c r="M35" s="111">
        <v>0.57999999999999996</v>
      </c>
      <c r="N35" s="90"/>
      <c r="O35" s="90"/>
      <c r="P35" s="90"/>
      <c r="Q35" s="90"/>
      <c r="R35" s="90"/>
      <c r="S35" s="90"/>
      <c r="T35" s="90"/>
      <c r="U35" s="90"/>
      <c r="V35" s="90"/>
    </row>
    <row r="36" spans="1:22" s="96" customFormat="1" ht="15" customHeight="1" x14ac:dyDescent="0.15">
      <c r="A36" s="103" t="s">
        <v>53</v>
      </c>
      <c r="B36" s="108">
        <v>769.56</v>
      </c>
      <c r="C36" s="113">
        <v>204.62</v>
      </c>
      <c r="D36" s="113">
        <v>164.55</v>
      </c>
      <c r="E36" s="113">
        <v>4.29</v>
      </c>
      <c r="F36" s="113">
        <v>20.86</v>
      </c>
      <c r="G36" s="113">
        <v>19.21</v>
      </c>
      <c r="H36" s="113">
        <v>196.94</v>
      </c>
      <c r="I36" s="113">
        <v>90.45</v>
      </c>
      <c r="J36" s="113">
        <v>34.380000000000003</v>
      </c>
      <c r="K36" s="113">
        <v>17.14</v>
      </c>
      <c r="L36" s="113">
        <v>54.97</v>
      </c>
      <c r="M36" s="113">
        <v>368</v>
      </c>
      <c r="N36" s="94"/>
      <c r="O36" s="94"/>
      <c r="P36" s="94"/>
      <c r="Q36" s="94"/>
      <c r="R36" s="94"/>
      <c r="S36" s="94"/>
      <c r="T36" s="94"/>
      <c r="U36" s="94"/>
      <c r="V36" s="94"/>
    </row>
    <row r="37" spans="1:22" ht="15" customHeight="1" x14ac:dyDescent="0.15">
      <c r="A37" s="101" t="s">
        <v>134</v>
      </c>
      <c r="B37" s="106">
        <v>273.93</v>
      </c>
      <c r="C37" s="111">
        <v>105.96</v>
      </c>
      <c r="D37" s="111">
        <v>92.38</v>
      </c>
      <c r="E37" s="111" t="s">
        <v>28</v>
      </c>
      <c r="F37" s="111">
        <v>5.1100000000000003</v>
      </c>
      <c r="G37" s="111">
        <v>8.4700000000000006</v>
      </c>
      <c r="H37" s="111">
        <v>85.42</v>
      </c>
      <c r="I37" s="111">
        <v>39.799999999999997</v>
      </c>
      <c r="J37" s="111">
        <v>11.8</v>
      </c>
      <c r="K37" s="111">
        <v>7.2</v>
      </c>
      <c r="L37" s="111">
        <v>26.62</v>
      </c>
      <c r="M37" s="111">
        <v>82.55</v>
      </c>
      <c r="N37" s="90"/>
      <c r="O37" s="90"/>
      <c r="P37" s="90"/>
      <c r="Q37" s="90"/>
      <c r="R37" s="90"/>
      <c r="S37" s="90"/>
      <c r="T37" s="90"/>
      <c r="U37" s="90"/>
      <c r="V37" s="90"/>
    </row>
    <row r="38" spans="1:22" ht="15" customHeight="1" x14ac:dyDescent="0.15">
      <c r="A38" s="101" t="s">
        <v>135</v>
      </c>
      <c r="B38" s="106">
        <v>297.07</v>
      </c>
      <c r="C38" s="111">
        <v>46.2</v>
      </c>
      <c r="D38" s="111">
        <v>31.46</v>
      </c>
      <c r="E38" s="111" t="s">
        <v>28</v>
      </c>
      <c r="F38" s="111">
        <v>12.05</v>
      </c>
      <c r="G38" s="111">
        <v>2.69</v>
      </c>
      <c r="H38" s="111">
        <v>30.51</v>
      </c>
      <c r="I38" s="111">
        <v>15.69</v>
      </c>
      <c r="J38" s="111">
        <v>2</v>
      </c>
      <c r="K38" s="111">
        <v>7.44</v>
      </c>
      <c r="L38" s="111">
        <v>5.38</v>
      </c>
      <c r="M38" s="111">
        <v>220.36</v>
      </c>
      <c r="N38" s="90"/>
      <c r="O38" s="90"/>
      <c r="P38" s="90"/>
      <c r="Q38" s="90"/>
      <c r="R38" s="90"/>
      <c r="S38" s="90"/>
      <c r="T38" s="90"/>
      <c r="U38" s="90"/>
      <c r="V38" s="90"/>
    </row>
    <row r="39" spans="1:22" ht="15" customHeight="1" x14ac:dyDescent="0.15">
      <c r="A39" s="101" t="s">
        <v>136</v>
      </c>
      <c r="B39" s="106">
        <v>198.56</v>
      </c>
      <c r="C39" s="111">
        <v>52.46</v>
      </c>
      <c r="D39" s="111">
        <v>40.71</v>
      </c>
      <c r="E39" s="111">
        <v>3.94</v>
      </c>
      <c r="F39" s="111">
        <v>3.7</v>
      </c>
      <c r="G39" s="111">
        <v>8.0500000000000007</v>
      </c>
      <c r="H39" s="111">
        <v>81.010000000000005</v>
      </c>
      <c r="I39" s="111">
        <v>34.96</v>
      </c>
      <c r="J39" s="111">
        <v>20.58</v>
      </c>
      <c r="K39" s="111">
        <v>2.5</v>
      </c>
      <c r="L39" s="111">
        <v>22.97</v>
      </c>
      <c r="M39" s="111">
        <v>65.09</v>
      </c>
      <c r="N39" s="90"/>
      <c r="O39" s="90"/>
      <c r="P39" s="90"/>
      <c r="Q39" s="90"/>
      <c r="R39" s="90"/>
      <c r="S39" s="90"/>
      <c r="T39" s="90"/>
      <c r="U39" s="90"/>
      <c r="V39" s="90"/>
    </row>
    <row r="40" spans="1:22" s="96" customFormat="1" ht="15" customHeight="1" x14ac:dyDescent="0.15">
      <c r="A40" s="103" t="s">
        <v>57</v>
      </c>
      <c r="B40" s="108">
        <v>548.24</v>
      </c>
      <c r="C40" s="113">
        <v>239.94</v>
      </c>
      <c r="D40" s="113">
        <v>211.09</v>
      </c>
      <c r="E40" s="113">
        <v>5.01</v>
      </c>
      <c r="F40" s="113">
        <v>13.34</v>
      </c>
      <c r="G40" s="113">
        <v>15.51</v>
      </c>
      <c r="H40" s="113">
        <v>290.77999999999997</v>
      </c>
      <c r="I40" s="113">
        <v>189.51</v>
      </c>
      <c r="J40" s="113">
        <v>33.57</v>
      </c>
      <c r="K40" s="113">
        <v>1.45</v>
      </c>
      <c r="L40" s="113">
        <v>66.25</v>
      </c>
      <c r="M40" s="113">
        <v>17.52</v>
      </c>
      <c r="N40" s="94"/>
      <c r="O40" s="94"/>
      <c r="P40" s="94"/>
      <c r="Q40" s="94"/>
      <c r="R40" s="94"/>
      <c r="S40" s="94"/>
      <c r="T40" s="94"/>
      <c r="U40" s="94"/>
      <c r="V40" s="94"/>
    </row>
    <row r="41" spans="1:22" ht="15" customHeight="1" x14ac:dyDescent="0.15">
      <c r="A41" s="101" t="s">
        <v>137</v>
      </c>
      <c r="B41" s="106">
        <v>203.04</v>
      </c>
      <c r="C41" s="111">
        <v>91.64</v>
      </c>
      <c r="D41" s="111">
        <v>76.22</v>
      </c>
      <c r="E41" s="111" t="s">
        <v>28</v>
      </c>
      <c r="F41" s="111">
        <v>8.15</v>
      </c>
      <c r="G41" s="111">
        <v>7.27</v>
      </c>
      <c r="H41" s="111">
        <v>104.49</v>
      </c>
      <c r="I41" s="111">
        <v>71.819999999999993</v>
      </c>
      <c r="J41" s="111">
        <v>10.97</v>
      </c>
      <c r="K41" s="111">
        <v>0.85</v>
      </c>
      <c r="L41" s="111">
        <v>20.85</v>
      </c>
      <c r="M41" s="111">
        <v>6.91</v>
      </c>
      <c r="N41" s="90"/>
      <c r="O41" s="90"/>
      <c r="P41" s="90"/>
      <c r="Q41" s="90"/>
      <c r="R41" s="90"/>
      <c r="S41" s="90"/>
      <c r="T41" s="90"/>
      <c r="U41" s="90"/>
      <c r="V41" s="90"/>
    </row>
    <row r="42" spans="1:22" ht="15" customHeight="1" x14ac:dyDescent="0.15">
      <c r="A42" s="101" t="s">
        <v>138</v>
      </c>
      <c r="B42" s="106">
        <v>68.849999999999994</v>
      </c>
      <c r="C42" s="111">
        <v>15.66</v>
      </c>
      <c r="D42" s="111">
        <v>12.93</v>
      </c>
      <c r="E42" s="111" t="s">
        <v>28</v>
      </c>
      <c r="F42" s="111">
        <v>1.38</v>
      </c>
      <c r="G42" s="111">
        <v>1.35</v>
      </c>
      <c r="H42" s="111">
        <v>50.11</v>
      </c>
      <c r="I42" s="111">
        <v>26.76</v>
      </c>
      <c r="J42" s="111">
        <v>16.05</v>
      </c>
      <c r="K42" s="111" t="s">
        <v>28</v>
      </c>
      <c r="L42" s="111">
        <v>7.3</v>
      </c>
      <c r="M42" s="111">
        <v>3.08</v>
      </c>
      <c r="N42" s="90"/>
      <c r="O42" s="90"/>
      <c r="P42" s="90"/>
      <c r="Q42" s="90"/>
      <c r="R42" s="90"/>
      <c r="S42" s="90"/>
      <c r="T42" s="90"/>
      <c r="U42" s="90"/>
      <c r="V42" s="90"/>
    </row>
    <row r="43" spans="1:22" ht="15" customHeight="1" x14ac:dyDescent="0.15">
      <c r="A43" s="101" t="s">
        <v>139</v>
      </c>
      <c r="B43" s="106">
        <v>205.7</v>
      </c>
      <c r="C43" s="111">
        <v>88.54</v>
      </c>
      <c r="D43" s="111">
        <v>80.849999999999994</v>
      </c>
      <c r="E43" s="111">
        <v>2.8</v>
      </c>
      <c r="F43" s="111">
        <v>1.82</v>
      </c>
      <c r="G43" s="111">
        <v>5.87</v>
      </c>
      <c r="H43" s="111">
        <v>111.22</v>
      </c>
      <c r="I43" s="111">
        <v>69.400000000000006</v>
      </c>
      <c r="J43" s="111">
        <v>6.1</v>
      </c>
      <c r="K43" s="111">
        <v>0.6</v>
      </c>
      <c r="L43" s="111">
        <v>35.119999999999997</v>
      </c>
      <c r="M43" s="111">
        <v>5.94</v>
      </c>
      <c r="N43" s="90"/>
      <c r="O43" s="90"/>
      <c r="P43" s="90"/>
      <c r="Q43" s="90"/>
      <c r="R43" s="90"/>
      <c r="S43" s="90"/>
      <c r="T43" s="90"/>
      <c r="U43" s="90"/>
      <c r="V43" s="90"/>
    </row>
    <row r="44" spans="1:22" ht="15" customHeight="1" x14ac:dyDescent="0.15">
      <c r="A44" s="104" t="s">
        <v>140</v>
      </c>
      <c r="B44" s="109">
        <v>70.650000000000006</v>
      </c>
      <c r="C44" s="114">
        <v>44.1</v>
      </c>
      <c r="D44" s="114">
        <v>41.09</v>
      </c>
      <c r="E44" s="114">
        <v>2.2000000000000002</v>
      </c>
      <c r="F44" s="114">
        <v>1.99</v>
      </c>
      <c r="G44" s="114">
        <v>1.02</v>
      </c>
      <c r="H44" s="114">
        <v>24.96</v>
      </c>
      <c r="I44" s="114">
        <v>21.53</v>
      </c>
      <c r="J44" s="114" t="s">
        <v>28</v>
      </c>
      <c r="K44" s="114" t="s">
        <v>28</v>
      </c>
      <c r="L44" s="114">
        <v>2.98</v>
      </c>
      <c r="M44" s="114">
        <v>1.59</v>
      </c>
      <c r="N44" s="90"/>
      <c r="O44" s="90"/>
      <c r="P44" s="90"/>
      <c r="Q44" s="90"/>
      <c r="R44" s="90"/>
      <c r="S44" s="90"/>
      <c r="T44" s="90"/>
      <c r="U44" s="90"/>
      <c r="V44" s="90"/>
    </row>
    <row r="45" spans="1:22" ht="15" customHeight="1" x14ac:dyDescent="0.15">
      <c r="A45" s="97" t="s">
        <v>62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</row>
    <row r="46" spans="1:22" ht="15" customHeight="1" x14ac:dyDescent="0.15">
      <c r="A46" s="97" t="s">
        <v>63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22" ht="15" customHeight="1" x14ac:dyDescent="0.15">
      <c r="A47" s="319" t="s">
        <v>383</v>
      </c>
    </row>
  </sheetData>
  <mergeCells count="12">
    <mergeCell ref="L3:L4"/>
    <mergeCell ref="M3:M4"/>
    <mergeCell ref="C2:G2"/>
    <mergeCell ref="H2:L2"/>
    <mergeCell ref="C3:C4"/>
    <mergeCell ref="D3:E3"/>
    <mergeCell ref="F3:F4"/>
    <mergeCell ref="G3:G4"/>
    <mergeCell ref="H3:H4"/>
    <mergeCell ref="I3:I4"/>
    <mergeCell ref="J3:J4"/>
    <mergeCell ref="K3:K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54" sqref="A54:D55"/>
    </sheetView>
  </sheetViews>
  <sheetFormatPr defaultColWidth="13.125" defaultRowHeight="11.25" x14ac:dyDescent="0.15"/>
  <cols>
    <col min="1" max="1" width="10.875" style="64" customWidth="1"/>
    <col min="2" max="9" width="8.625" style="62" customWidth="1"/>
    <col min="10" max="227" width="12.625" style="62" customWidth="1"/>
    <col min="228" max="16384" width="13.125" style="62"/>
  </cols>
  <sheetData>
    <row r="1" spans="1:10" s="48" customFormat="1" ht="24.75" customHeight="1" thickBot="1" x14ac:dyDescent="0.2">
      <c r="A1" s="46" t="s">
        <v>419</v>
      </c>
      <c r="B1" s="116"/>
      <c r="C1" s="116"/>
      <c r="D1" s="116"/>
      <c r="E1" s="116"/>
      <c r="F1" s="116"/>
      <c r="H1" s="117"/>
      <c r="I1" s="118" t="s">
        <v>141</v>
      </c>
      <c r="J1" s="116"/>
    </row>
    <row r="2" spans="1:10" s="48" customFormat="1" ht="15.75" customHeight="1" x14ac:dyDescent="0.15">
      <c r="A2" s="123" t="s">
        <v>142</v>
      </c>
      <c r="B2" s="119" t="s">
        <v>143</v>
      </c>
      <c r="C2" s="120"/>
      <c r="D2" s="119" t="s">
        <v>144</v>
      </c>
      <c r="E2" s="120"/>
      <c r="F2" s="119" t="s">
        <v>145</v>
      </c>
      <c r="G2" s="120"/>
      <c r="H2" s="119" t="s">
        <v>146</v>
      </c>
      <c r="I2" s="125"/>
      <c r="J2" s="116"/>
    </row>
    <row r="3" spans="1:10" s="48" customFormat="1" ht="17.100000000000001" customHeight="1" x14ac:dyDescent="0.15">
      <c r="A3" s="124" t="s">
        <v>147</v>
      </c>
      <c r="B3" s="121" t="s">
        <v>384</v>
      </c>
      <c r="C3" s="121" t="s">
        <v>148</v>
      </c>
      <c r="D3" s="121" t="s">
        <v>149</v>
      </c>
      <c r="E3" s="121" t="s">
        <v>148</v>
      </c>
      <c r="F3" s="121" t="s">
        <v>149</v>
      </c>
      <c r="G3" s="121" t="s">
        <v>148</v>
      </c>
      <c r="H3" s="121" t="s">
        <v>149</v>
      </c>
      <c r="I3" s="126" t="s">
        <v>148</v>
      </c>
      <c r="J3" s="116"/>
    </row>
    <row r="4" spans="1:10" s="48" customFormat="1" ht="17.100000000000001" customHeight="1" x14ac:dyDescent="0.15">
      <c r="A4" s="80" t="s">
        <v>18</v>
      </c>
      <c r="B4" s="127">
        <v>525</v>
      </c>
      <c r="C4" s="132">
        <v>151</v>
      </c>
      <c r="D4" s="132">
        <v>399</v>
      </c>
      <c r="E4" s="132">
        <v>111</v>
      </c>
      <c r="F4" s="132">
        <v>177</v>
      </c>
      <c r="G4" s="132">
        <v>33</v>
      </c>
      <c r="H4" s="132">
        <v>29</v>
      </c>
      <c r="I4" s="132">
        <v>6</v>
      </c>
      <c r="J4" s="122"/>
    </row>
    <row r="5" spans="1:10" s="48" customFormat="1" ht="17.100000000000001" customHeight="1" x14ac:dyDescent="0.15">
      <c r="A5" s="81" t="s">
        <v>19</v>
      </c>
      <c r="B5" s="128">
        <v>595</v>
      </c>
      <c r="C5" s="133">
        <v>201</v>
      </c>
      <c r="D5" s="133">
        <v>463</v>
      </c>
      <c r="E5" s="133">
        <v>150</v>
      </c>
      <c r="F5" s="133">
        <v>208</v>
      </c>
      <c r="G5" s="133">
        <v>46</v>
      </c>
      <c r="H5" s="133">
        <v>25</v>
      </c>
      <c r="I5" s="133">
        <v>45</v>
      </c>
      <c r="J5" s="122"/>
    </row>
    <row r="6" spans="1:10" s="48" customFormat="1" ht="17.100000000000001" customHeight="1" x14ac:dyDescent="0.15">
      <c r="A6" s="81" t="s">
        <v>20</v>
      </c>
      <c r="B6" s="128">
        <v>530</v>
      </c>
      <c r="C6" s="133">
        <v>220</v>
      </c>
      <c r="D6" s="133">
        <v>437</v>
      </c>
      <c r="E6" s="133">
        <v>168</v>
      </c>
      <c r="F6" s="133">
        <v>177</v>
      </c>
      <c r="G6" s="133">
        <v>49</v>
      </c>
      <c r="H6" s="133">
        <v>13</v>
      </c>
      <c r="I6" s="133">
        <v>3</v>
      </c>
      <c r="J6" s="122"/>
    </row>
    <row r="7" spans="1:10" s="48" customFormat="1" ht="17.100000000000001" customHeight="1" x14ac:dyDescent="0.15">
      <c r="A7" s="81" t="s">
        <v>21</v>
      </c>
      <c r="B7" s="128">
        <v>1102</v>
      </c>
      <c r="C7" s="133">
        <v>560</v>
      </c>
      <c r="D7" s="133">
        <v>734</v>
      </c>
      <c r="E7" s="133">
        <v>310</v>
      </c>
      <c r="F7" s="133">
        <v>447</v>
      </c>
      <c r="G7" s="133">
        <v>193</v>
      </c>
      <c r="H7" s="133">
        <v>162</v>
      </c>
      <c r="I7" s="133">
        <v>60</v>
      </c>
      <c r="J7" s="122"/>
    </row>
    <row r="8" spans="1:10" s="48" customFormat="1" ht="17.100000000000001" customHeight="1" x14ac:dyDescent="0.15">
      <c r="A8" s="81" t="s">
        <v>22</v>
      </c>
      <c r="B8" s="128">
        <v>1270</v>
      </c>
      <c r="C8" s="133">
        <v>940.45999999999992</v>
      </c>
      <c r="D8" s="133">
        <v>877</v>
      </c>
      <c r="E8" s="133">
        <v>567.91999999999996</v>
      </c>
      <c r="F8" s="133">
        <v>537</v>
      </c>
      <c r="G8" s="133">
        <v>302.94</v>
      </c>
      <c r="H8" s="133">
        <v>165</v>
      </c>
      <c r="I8" s="133">
        <v>68.180000000000007</v>
      </c>
      <c r="J8" s="122"/>
    </row>
    <row r="9" spans="1:10" s="48" customFormat="1" ht="17.100000000000001" customHeight="1" x14ac:dyDescent="0.15">
      <c r="A9" s="82" t="s">
        <v>23</v>
      </c>
      <c r="B9" s="129">
        <v>1099</v>
      </c>
      <c r="C9" s="134">
        <v>1042.0999999999999</v>
      </c>
      <c r="D9" s="134">
        <v>743</v>
      </c>
      <c r="E9" s="134">
        <v>596.09</v>
      </c>
      <c r="F9" s="134">
        <v>486</v>
      </c>
      <c r="G9" s="134">
        <v>374.11</v>
      </c>
      <c r="H9" s="134">
        <v>151</v>
      </c>
      <c r="I9" s="134">
        <v>71.900000000000006</v>
      </c>
      <c r="J9" s="51"/>
    </row>
    <row r="10" spans="1:10" s="48" customFormat="1" ht="17.100000000000001" customHeight="1" x14ac:dyDescent="0.15">
      <c r="A10" s="83" t="s">
        <v>24</v>
      </c>
      <c r="B10" s="129">
        <f>SUM(B11:B23)</f>
        <v>369</v>
      </c>
      <c r="C10" s="134">
        <f t="shared" ref="C10:I10" si="0">SUM(C11:C23)</f>
        <v>437.27999999999992</v>
      </c>
      <c r="D10" s="134">
        <f t="shared" si="0"/>
        <v>307</v>
      </c>
      <c r="E10" s="134">
        <f t="shared" si="0"/>
        <v>363.7</v>
      </c>
      <c r="F10" s="134">
        <f t="shared" si="0"/>
        <v>146</v>
      </c>
      <c r="G10" s="134">
        <f t="shared" si="0"/>
        <v>72.210000000000008</v>
      </c>
      <c r="H10" s="134">
        <f t="shared" si="0"/>
        <v>7</v>
      </c>
      <c r="I10" s="134">
        <f t="shared" si="0"/>
        <v>1.24</v>
      </c>
      <c r="J10" s="51"/>
    </row>
    <row r="11" spans="1:10" s="48" customFormat="1" ht="17.100000000000001" customHeight="1" x14ac:dyDescent="0.15">
      <c r="A11" s="84" t="s">
        <v>25</v>
      </c>
      <c r="B11" s="129">
        <v>23</v>
      </c>
      <c r="C11" s="134">
        <v>25.94</v>
      </c>
      <c r="D11" s="134">
        <v>15</v>
      </c>
      <c r="E11" s="134">
        <v>11.16</v>
      </c>
      <c r="F11" s="134">
        <v>13</v>
      </c>
      <c r="G11" s="134">
        <v>14.65</v>
      </c>
      <c r="H11" s="134">
        <v>1</v>
      </c>
      <c r="I11" s="134" t="s">
        <v>174</v>
      </c>
      <c r="J11" s="51"/>
    </row>
    <row r="12" spans="1:10" ht="17.100000000000001" customHeight="1" x14ac:dyDescent="0.15">
      <c r="A12" s="84" t="s">
        <v>26</v>
      </c>
      <c r="B12" s="130">
        <v>17</v>
      </c>
      <c r="C12" s="135">
        <v>22.29</v>
      </c>
      <c r="D12" s="135">
        <v>13</v>
      </c>
      <c r="E12" s="135">
        <v>17.38</v>
      </c>
      <c r="F12" s="135">
        <v>8</v>
      </c>
      <c r="G12" s="135">
        <v>4.91</v>
      </c>
      <c r="H12" s="135" t="s">
        <v>28</v>
      </c>
      <c r="I12" s="135" t="s">
        <v>28</v>
      </c>
      <c r="J12" s="90"/>
    </row>
    <row r="13" spans="1:10" ht="17.100000000000001" customHeight="1" x14ac:dyDescent="0.15">
      <c r="A13" s="84" t="s">
        <v>115</v>
      </c>
      <c r="B13" s="130">
        <v>31</v>
      </c>
      <c r="C13" s="135">
        <v>21.78</v>
      </c>
      <c r="D13" s="135">
        <v>22</v>
      </c>
      <c r="E13" s="135">
        <v>17.37</v>
      </c>
      <c r="F13" s="135">
        <v>16</v>
      </c>
      <c r="G13" s="135">
        <v>4.41</v>
      </c>
      <c r="H13" s="135" t="s">
        <v>28</v>
      </c>
      <c r="I13" s="135" t="s">
        <v>28</v>
      </c>
      <c r="J13" s="90"/>
    </row>
    <row r="14" spans="1:10" ht="17.100000000000001" customHeight="1" x14ac:dyDescent="0.15">
      <c r="A14" s="84" t="s">
        <v>29</v>
      </c>
      <c r="B14" s="130">
        <v>20</v>
      </c>
      <c r="C14" s="135">
        <v>24.11</v>
      </c>
      <c r="D14" s="135">
        <v>18</v>
      </c>
      <c r="E14" s="135">
        <v>19.690000000000001</v>
      </c>
      <c r="F14" s="135">
        <v>10</v>
      </c>
      <c r="G14" s="135">
        <v>4.42</v>
      </c>
      <c r="H14" s="135" t="s">
        <v>28</v>
      </c>
      <c r="I14" s="135" t="s">
        <v>28</v>
      </c>
      <c r="J14" s="90"/>
    </row>
    <row r="15" spans="1:10" ht="17.100000000000001" customHeight="1" x14ac:dyDescent="0.15">
      <c r="A15" s="84" t="s">
        <v>30</v>
      </c>
      <c r="B15" s="130">
        <v>20</v>
      </c>
      <c r="C15" s="135">
        <v>14.43</v>
      </c>
      <c r="D15" s="135">
        <v>11</v>
      </c>
      <c r="E15" s="135">
        <v>6.57</v>
      </c>
      <c r="F15" s="135">
        <v>11</v>
      </c>
      <c r="G15" s="135">
        <v>6.62</v>
      </c>
      <c r="H15" s="135">
        <v>6</v>
      </c>
      <c r="I15" s="135">
        <v>1.24</v>
      </c>
      <c r="J15" s="90"/>
    </row>
    <row r="16" spans="1:10" ht="17.100000000000001" customHeight="1" x14ac:dyDescent="0.15">
      <c r="A16" s="84" t="s">
        <v>118</v>
      </c>
      <c r="B16" s="130">
        <v>2</v>
      </c>
      <c r="C16" s="135">
        <v>3.31</v>
      </c>
      <c r="D16" s="135">
        <v>1</v>
      </c>
      <c r="E16" s="135">
        <v>3.28</v>
      </c>
      <c r="F16" s="135">
        <v>1</v>
      </c>
      <c r="G16" s="135">
        <v>0.03</v>
      </c>
      <c r="H16" s="135" t="s">
        <v>28</v>
      </c>
      <c r="I16" s="135" t="s">
        <v>28</v>
      </c>
      <c r="J16" s="90"/>
    </row>
    <row r="17" spans="1:10" ht="17.100000000000001" customHeight="1" x14ac:dyDescent="0.15">
      <c r="A17" s="84" t="s">
        <v>32</v>
      </c>
      <c r="B17" s="130">
        <v>25</v>
      </c>
      <c r="C17" s="135">
        <v>72.66</v>
      </c>
      <c r="D17" s="135">
        <v>20</v>
      </c>
      <c r="E17" s="135">
        <v>57.89</v>
      </c>
      <c r="F17" s="135">
        <v>10</v>
      </c>
      <c r="G17" s="135">
        <v>14.77</v>
      </c>
      <c r="H17" s="135" t="s">
        <v>28</v>
      </c>
      <c r="I17" s="135" t="s">
        <v>28</v>
      </c>
      <c r="J17" s="90"/>
    </row>
    <row r="18" spans="1:10" ht="17.100000000000001" customHeight="1" x14ac:dyDescent="0.15">
      <c r="A18" s="84" t="s">
        <v>150</v>
      </c>
      <c r="B18" s="130">
        <v>56</v>
      </c>
      <c r="C18" s="135">
        <v>78.849999999999994</v>
      </c>
      <c r="D18" s="135">
        <v>54</v>
      </c>
      <c r="E18" s="135">
        <v>74.540000000000006</v>
      </c>
      <c r="F18" s="135">
        <v>16</v>
      </c>
      <c r="G18" s="135">
        <v>4.3099999999999996</v>
      </c>
      <c r="H18" s="135" t="s">
        <v>28</v>
      </c>
      <c r="I18" s="135" t="s">
        <v>28</v>
      </c>
      <c r="J18" s="90"/>
    </row>
    <row r="19" spans="1:10" ht="17.100000000000001" customHeight="1" x14ac:dyDescent="0.15">
      <c r="A19" s="84" t="s">
        <v>34</v>
      </c>
      <c r="B19" s="130">
        <v>53</v>
      </c>
      <c r="C19" s="135">
        <v>44.15</v>
      </c>
      <c r="D19" s="135">
        <v>48</v>
      </c>
      <c r="E19" s="135">
        <v>40.409999999999997</v>
      </c>
      <c r="F19" s="135">
        <v>14</v>
      </c>
      <c r="G19" s="135">
        <v>3.74</v>
      </c>
      <c r="H19" s="135" t="s">
        <v>28</v>
      </c>
      <c r="I19" s="135" t="s">
        <v>28</v>
      </c>
      <c r="J19" s="90"/>
    </row>
    <row r="20" spans="1:10" ht="17.100000000000001" customHeight="1" x14ac:dyDescent="0.15">
      <c r="A20" s="84" t="s">
        <v>151</v>
      </c>
      <c r="B20" s="130">
        <v>27</v>
      </c>
      <c r="C20" s="135">
        <v>35.909999999999997</v>
      </c>
      <c r="D20" s="135">
        <v>23</v>
      </c>
      <c r="E20" s="135">
        <v>33.83</v>
      </c>
      <c r="F20" s="135">
        <v>11</v>
      </c>
      <c r="G20" s="135">
        <v>2.08</v>
      </c>
      <c r="H20" s="135" t="s">
        <v>28</v>
      </c>
      <c r="I20" s="135" t="s">
        <v>28</v>
      </c>
      <c r="J20" s="90"/>
    </row>
    <row r="21" spans="1:10" ht="17.100000000000001" customHeight="1" x14ac:dyDescent="0.15">
      <c r="A21" s="84" t="s">
        <v>152</v>
      </c>
      <c r="B21" s="130">
        <v>3</v>
      </c>
      <c r="C21" s="135">
        <v>1.3</v>
      </c>
      <c r="D21" s="135">
        <v>3</v>
      </c>
      <c r="E21" s="135">
        <v>1.3</v>
      </c>
      <c r="F21" s="135" t="s">
        <v>28</v>
      </c>
      <c r="G21" s="135" t="s">
        <v>385</v>
      </c>
      <c r="H21" s="135" t="s">
        <v>28</v>
      </c>
      <c r="I21" s="135" t="s">
        <v>28</v>
      </c>
      <c r="J21" s="90"/>
    </row>
    <row r="22" spans="1:10" ht="17.100000000000001" customHeight="1" x14ac:dyDescent="0.15">
      <c r="A22" s="84" t="s">
        <v>153</v>
      </c>
      <c r="B22" s="130">
        <v>47</v>
      </c>
      <c r="C22" s="135">
        <v>34.840000000000003</v>
      </c>
      <c r="D22" s="135">
        <v>42</v>
      </c>
      <c r="E22" s="135">
        <v>31.08</v>
      </c>
      <c r="F22" s="135">
        <v>16</v>
      </c>
      <c r="G22" s="135">
        <v>3.76</v>
      </c>
      <c r="H22" s="135" t="s">
        <v>28</v>
      </c>
      <c r="I22" s="135" t="s">
        <v>28</v>
      </c>
      <c r="J22" s="90"/>
    </row>
    <row r="23" spans="1:10" ht="17.100000000000001" customHeight="1" x14ac:dyDescent="0.15">
      <c r="A23" s="84" t="s">
        <v>154</v>
      </c>
      <c r="B23" s="130">
        <v>45</v>
      </c>
      <c r="C23" s="135">
        <v>57.71</v>
      </c>
      <c r="D23" s="135">
        <v>37</v>
      </c>
      <c r="E23" s="135">
        <v>49.2</v>
      </c>
      <c r="F23" s="135">
        <v>20</v>
      </c>
      <c r="G23" s="135">
        <v>8.51</v>
      </c>
      <c r="H23" s="135" t="s">
        <v>28</v>
      </c>
      <c r="I23" s="135" t="s">
        <v>28</v>
      </c>
      <c r="J23" s="90"/>
    </row>
    <row r="24" spans="1:10" ht="17.100000000000001" customHeight="1" x14ac:dyDescent="0.15">
      <c r="A24" s="83" t="s">
        <v>39</v>
      </c>
      <c r="B24" s="130">
        <f>SUM(B25:B26)</f>
        <v>128</v>
      </c>
      <c r="C24" s="135">
        <f t="shared" ref="C24:G24" si="1">SUM(C25:C26)</f>
        <v>97.38</v>
      </c>
      <c r="D24" s="135">
        <f t="shared" si="1"/>
        <v>82</v>
      </c>
      <c r="E24" s="135">
        <f t="shared" si="1"/>
        <v>21.82</v>
      </c>
      <c r="F24" s="135">
        <f t="shared" si="1"/>
        <v>76</v>
      </c>
      <c r="G24" s="135">
        <f t="shared" si="1"/>
        <v>75.56</v>
      </c>
      <c r="H24" s="135" t="s">
        <v>28</v>
      </c>
      <c r="I24" s="135" t="s">
        <v>28</v>
      </c>
      <c r="J24" s="90"/>
    </row>
    <row r="25" spans="1:10" ht="17.100000000000001" customHeight="1" x14ac:dyDescent="0.15">
      <c r="A25" s="84" t="s">
        <v>125</v>
      </c>
      <c r="B25" s="130">
        <v>63</v>
      </c>
      <c r="C25" s="135">
        <v>62.06</v>
      </c>
      <c r="D25" s="135">
        <v>35</v>
      </c>
      <c r="E25" s="135">
        <v>9.0399999999999991</v>
      </c>
      <c r="F25" s="135">
        <v>41</v>
      </c>
      <c r="G25" s="135">
        <v>53.02</v>
      </c>
      <c r="H25" s="135" t="s">
        <v>28</v>
      </c>
      <c r="I25" s="135" t="s">
        <v>28</v>
      </c>
      <c r="J25" s="90"/>
    </row>
    <row r="26" spans="1:10" ht="17.100000000000001" customHeight="1" x14ac:dyDescent="0.15">
      <c r="A26" s="84" t="s">
        <v>41</v>
      </c>
      <c r="B26" s="130">
        <v>65</v>
      </c>
      <c r="C26" s="135">
        <v>35.32</v>
      </c>
      <c r="D26" s="135">
        <v>47</v>
      </c>
      <c r="E26" s="135">
        <v>12.78</v>
      </c>
      <c r="F26" s="135">
        <v>35</v>
      </c>
      <c r="G26" s="135">
        <v>22.54</v>
      </c>
      <c r="H26" s="135" t="s">
        <v>28</v>
      </c>
      <c r="I26" s="135" t="s">
        <v>28</v>
      </c>
      <c r="J26" s="90"/>
    </row>
    <row r="27" spans="1:10" ht="17.100000000000001" customHeight="1" x14ac:dyDescent="0.15">
      <c r="A27" s="83" t="s">
        <v>42</v>
      </c>
      <c r="B27" s="130">
        <f>SUM(B28:B31)</f>
        <v>106</v>
      </c>
      <c r="C27" s="135">
        <f t="shared" ref="C27:I27" si="2">SUM(C28:C31)</f>
        <v>128.91</v>
      </c>
      <c r="D27" s="135">
        <f t="shared" si="2"/>
        <v>66</v>
      </c>
      <c r="E27" s="135">
        <f t="shared" si="2"/>
        <v>49.78</v>
      </c>
      <c r="F27" s="135">
        <f t="shared" si="2"/>
        <v>27</v>
      </c>
      <c r="G27" s="135">
        <f t="shared" si="2"/>
        <v>63.33</v>
      </c>
      <c r="H27" s="135">
        <f t="shared" si="2"/>
        <v>31</v>
      </c>
      <c r="I27" s="135">
        <f t="shared" si="2"/>
        <v>15.600000000000001</v>
      </c>
      <c r="J27" s="90"/>
    </row>
    <row r="28" spans="1:10" ht="17.100000000000001" customHeight="1" x14ac:dyDescent="0.15">
      <c r="A28" s="84" t="s">
        <v>155</v>
      </c>
      <c r="B28" s="130">
        <v>41</v>
      </c>
      <c r="C28" s="135">
        <v>92.81</v>
      </c>
      <c r="D28" s="135">
        <v>30</v>
      </c>
      <c r="E28" s="135">
        <v>34.42</v>
      </c>
      <c r="F28" s="135">
        <v>13</v>
      </c>
      <c r="G28" s="135">
        <v>54.09</v>
      </c>
      <c r="H28" s="135">
        <v>6</v>
      </c>
      <c r="I28" s="135">
        <v>4.3</v>
      </c>
      <c r="J28" s="90"/>
    </row>
    <row r="29" spans="1:10" ht="17.100000000000001" customHeight="1" x14ac:dyDescent="0.15">
      <c r="A29" s="84" t="s">
        <v>44</v>
      </c>
      <c r="B29" s="130">
        <v>45</v>
      </c>
      <c r="C29" s="135">
        <v>29.13</v>
      </c>
      <c r="D29" s="135">
        <v>19</v>
      </c>
      <c r="E29" s="135">
        <v>10.67</v>
      </c>
      <c r="F29" s="135">
        <v>8</v>
      </c>
      <c r="G29" s="135">
        <v>7.16</v>
      </c>
      <c r="H29" s="135">
        <v>24</v>
      </c>
      <c r="I29" s="135">
        <v>11.3</v>
      </c>
      <c r="J29" s="90"/>
    </row>
    <row r="30" spans="1:10" ht="17.100000000000001" customHeight="1" x14ac:dyDescent="0.15">
      <c r="A30" s="84" t="s">
        <v>45</v>
      </c>
      <c r="B30" s="130">
        <v>11</v>
      </c>
      <c r="C30" s="135">
        <v>4.88</v>
      </c>
      <c r="D30" s="135">
        <v>9</v>
      </c>
      <c r="E30" s="135">
        <v>2.8</v>
      </c>
      <c r="F30" s="135">
        <v>5</v>
      </c>
      <c r="G30" s="135">
        <v>2.08</v>
      </c>
      <c r="H30" s="135" t="s">
        <v>28</v>
      </c>
      <c r="I30" s="135" t="s">
        <v>28</v>
      </c>
      <c r="J30" s="90"/>
    </row>
    <row r="31" spans="1:10" ht="17.100000000000001" customHeight="1" x14ac:dyDescent="0.15">
      <c r="A31" s="84" t="s">
        <v>46</v>
      </c>
      <c r="B31" s="130">
        <v>9</v>
      </c>
      <c r="C31" s="135">
        <v>2.09</v>
      </c>
      <c r="D31" s="135">
        <v>8</v>
      </c>
      <c r="E31" s="135">
        <v>1.89</v>
      </c>
      <c r="F31" s="135">
        <v>1</v>
      </c>
      <c r="G31" s="135" t="s">
        <v>174</v>
      </c>
      <c r="H31" s="135">
        <v>1</v>
      </c>
      <c r="I31" s="135" t="s">
        <v>28</v>
      </c>
      <c r="J31" s="90"/>
    </row>
    <row r="32" spans="1:10" ht="17.100000000000001" customHeight="1" x14ac:dyDescent="0.15">
      <c r="A32" s="83" t="s">
        <v>47</v>
      </c>
      <c r="B32" s="130">
        <f>SUM(B33:B36)</f>
        <v>92</v>
      </c>
      <c r="C32" s="135">
        <f t="shared" ref="C32:H32" si="3">SUM(C33:C36)</f>
        <v>74.240000000000009</v>
      </c>
      <c r="D32" s="135">
        <f t="shared" si="3"/>
        <v>58</v>
      </c>
      <c r="E32" s="135">
        <f t="shared" si="3"/>
        <v>35.07</v>
      </c>
      <c r="F32" s="135">
        <f t="shared" si="3"/>
        <v>48</v>
      </c>
      <c r="G32" s="135">
        <f t="shared" si="3"/>
        <v>38.870000000000012</v>
      </c>
      <c r="H32" s="135">
        <f t="shared" si="3"/>
        <v>2</v>
      </c>
      <c r="I32" s="135" t="s">
        <v>28</v>
      </c>
      <c r="J32" s="90"/>
    </row>
    <row r="33" spans="1:10" ht="17.100000000000001" customHeight="1" x14ac:dyDescent="0.15">
      <c r="A33" s="84" t="s">
        <v>48</v>
      </c>
      <c r="B33" s="130">
        <v>14</v>
      </c>
      <c r="C33" s="135">
        <v>17.77</v>
      </c>
      <c r="D33" s="135">
        <v>7</v>
      </c>
      <c r="E33" s="135">
        <v>3.18</v>
      </c>
      <c r="F33" s="135">
        <v>8</v>
      </c>
      <c r="G33" s="135">
        <v>14.59</v>
      </c>
      <c r="H33" s="135" t="s">
        <v>28</v>
      </c>
      <c r="I33" s="135" t="s">
        <v>28</v>
      </c>
      <c r="J33" s="90"/>
    </row>
    <row r="34" spans="1:10" ht="17.100000000000001" customHeight="1" x14ac:dyDescent="0.15">
      <c r="A34" s="84" t="s">
        <v>49</v>
      </c>
      <c r="B34" s="130">
        <v>32</v>
      </c>
      <c r="C34" s="135">
        <v>23.23</v>
      </c>
      <c r="D34" s="135">
        <v>12</v>
      </c>
      <c r="E34" s="135">
        <v>4.4400000000000004</v>
      </c>
      <c r="F34" s="135">
        <v>23</v>
      </c>
      <c r="G34" s="135">
        <v>18.670000000000002</v>
      </c>
      <c r="H34" s="135">
        <v>1</v>
      </c>
      <c r="I34" s="135" t="s">
        <v>28</v>
      </c>
      <c r="J34" s="90"/>
    </row>
    <row r="35" spans="1:10" ht="17.100000000000001" customHeight="1" x14ac:dyDescent="0.15">
      <c r="A35" s="84" t="s">
        <v>50</v>
      </c>
      <c r="B35" s="130">
        <v>19</v>
      </c>
      <c r="C35" s="135">
        <v>15.06</v>
      </c>
      <c r="D35" s="135">
        <v>16</v>
      </c>
      <c r="E35" s="135">
        <v>11.29</v>
      </c>
      <c r="F35" s="135">
        <v>7</v>
      </c>
      <c r="G35" s="135">
        <v>3.77</v>
      </c>
      <c r="H35" s="135" t="s">
        <v>28</v>
      </c>
      <c r="I35" s="135" t="s">
        <v>28</v>
      </c>
      <c r="J35" s="90"/>
    </row>
    <row r="36" spans="1:10" ht="17.100000000000001" customHeight="1" x14ac:dyDescent="0.15">
      <c r="A36" s="84" t="s">
        <v>46</v>
      </c>
      <c r="B36" s="130">
        <v>27</v>
      </c>
      <c r="C36" s="135">
        <v>18.18</v>
      </c>
      <c r="D36" s="135">
        <v>23</v>
      </c>
      <c r="E36" s="135">
        <v>16.16</v>
      </c>
      <c r="F36" s="135">
        <v>10</v>
      </c>
      <c r="G36" s="135">
        <v>1.84</v>
      </c>
      <c r="H36" s="135">
        <v>1</v>
      </c>
      <c r="I36" s="135" t="s">
        <v>28</v>
      </c>
      <c r="J36" s="90"/>
    </row>
    <row r="37" spans="1:10" ht="17.100000000000001" customHeight="1" x14ac:dyDescent="0.15">
      <c r="A37" s="83" t="s">
        <v>51</v>
      </c>
      <c r="B37" s="130">
        <v>6</v>
      </c>
      <c r="C37" s="135">
        <v>3.97</v>
      </c>
      <c r="D37" s="135">
        <v>3</v>
      </c>
      <c r="E37" s="135">
        <v>1.1000000000000001</v>
      </c>
      <c r="F37" s="135">
        <v>5</v>
      </c>
      <c r="G37" s="135">
        <v>2.87</v>
      </c>
      <c r="H37" s="135" t="s">
        <v>28</v>
      </c>
      <c r="I37" s="135" t="s">
        <v>28</v>
      </c>
      <c r="J37" s="90"/>
    </row>
    <row r="38" spans="1:10" ht="17.100000000000001" customHeight="1" x14ac:dyDescent="0.15">
      <c r="A38" s="84" t="s">
        <v>52</v>
      </c>
      <c r="B38" s="130">
        <v>6</v>
      </c>
      <c r="C38" s="135">
        <v>3.97</v>
      </c>
      <c r="D38" s="135">
        <v>3</v>
      </c>
      <c r="E38" s="135">
        <v>1.1000000000000001</v>
      </c>
      <c r="F38" s="135">
        <v>5</v>
      </c>
      <c r="G38" s="135">
        <v>2.87</v>
      </c>
      <c r="H38" s="135" t="s">
        <v>28</v>
      </c>
      <c r="I38" s="135" t="s">
        <v>28</v>
      </c>
      <c r="J38" s="90"/>
    </row>
    <row r="39" spans="1:10" ht="17.100000000000001" customHeight="1" x14ac:dyDescent="0.15">
      <c r="A39" s="83" t="s">
        <v>53</v>
      </c>
      <c r="B39" s="130">
        <f>SUM(B40:B42)</f>
        <v>222</v>
      </c>
      <c r="C39" s="135">
        <f t="shared" ref="C39:I39" si="4">SUM(C40:C42)</f>
        <v>143.19999999999999</v>
      </c>
      <c r="D39" s="135">
        <f t="shared" si="4"/>
        <v>112</v>
      </c>
      <c r="E39" s="135">
        <f t="shared" si="4"/>
        <v>52.36</v>
      </c>
      <c r="F39" s="135">
        <f t="shared" si="4"/>
        <v>66</v>
      </c>
      <c r="G39" s="135">
        <f t="shared" si="4"/>
        <v>36.44</v>
      </c>
      <c r="H39" s="135">
        <f t="shared" si="4"/>
        <v>110</v>
      </c>
      <c r="I39" s="135">
        <f t="shared" si="4"/>
        <v>54.4</v>
      </c>
      <c r="J39" s="90"/>
    </row>
    <row r="40" spans="1:10" ht="17.100000000000001" customHeight="1" x14ac:dyDescent="0.15">
      <c r="A40" s="84" t="s">
        <v>54</v>
      </c>
      <c r="B40" s="130">
        <v>87</v>
      </c>
      <c r="C40" s="135">
        <v>66.260000000000005</v>
      </c>
      <c r="D40" s="135">
        <v>55</v>
      </c>
      <c r="E40" s="135">
        <v>33.08</v>
      </c>
      <c r="F40" s="135">
        <v>29</v>
      </c>
      <c r="G40" s="135">
        <v>15.72</v>
      </c>
      <c r="H40" s="135">
        <v>30</v>
      </c>
      <c r="I40" s="135">
        <v>17.46</v>
      </c>
      <c r="J40" s="90"/>
    </row>
    <row r="41" spans="1:10" ht="17.100000000000001" customHeight="1" x14ac:dyDescent="0.15">
      <c r="A41" s="84" t="s">
        <v>135</v>
      </c>
      <c r="B41" s="130">
        <v>93</v>
      </c>
      <c r="C41" s="135">
        <v>48.61</v>
      </c>
      <c r="D41" s="135">
        <v>35</v>
      </c>
      <c r="E41" s="135">
        <v>10.050000000000001</v>
      </c>
      <c r="F41" s="135">
        <v>16</v>
      </c>
      <c r="G41" s="135">
        <v>6.58</v>
      </c>
      <c r="H41" s="135">
        <v>69</v>
      </c>
      <c r="I41" s="135">
        <v>31.98</v>
      </c>
      <c r="J41" s="90"/>
    </row>
    <row r="42" spans="1:10" ht="17.100000000000001" customHeight="1" x14ac:dyDescent="0.15">
      <c r="A42" s="84" t="s">
        <v>56</v>
      </c>
      <c r="B42" s="130">
        <v>42</v>
      </c>
      <c r="C42" s="135">
        <v>28.33</v>
      </c>
      <c r="D42" s="135">
        <v>22</v>
      </c>
      <c r="E42" s="135">
        <v>9.23</v>
      </c>
      <c r="F42" s="135">
        <v>21</v>
      </c>
      <c r="G42" s="135">
        <v>14.14</v>
      </c>
      <c r="H42" s="135">
        <v>11</v>
      </c>
      <c r="I42" s="135">
        <v>4.96</v>
      </c>
      <c r="J42" s="90"/>
    </row>
    <row r="43" spans="1:10" ht="17.100000000000001" customHeight="1" x14ac:dyDescent="0.15">
      <c r="A43" s="83" t="s">
        <v>57</v>
      </c>
      <c r="B43" s="130">
        <f>SUM(B44:B47)</f>
        <v>176</v>
      </c>
      <c r="C43" s="135">
        <f t="shared" ref="C43:H43" si="5">SUM(C44:C47)</f>
        <v>157.12</v>
      </c>
      <c r="D43" s="135">
        <f t="shared" si="5"/>
        <v>115</v>
      </c>
      <c r="E43" s="135">
        <f t="shared" si="5"/>
        <v>72.259999999999991</v>
      </c>
      <c r="F43" s="135">
        <f t="shared" si="5"/>
        <v>118</v>
      </c>
      <c r="G43" s="135">
        <f t="shared" si="5"/>
        <v>84.72999999999999</v>
      </c>
      <c r="H43" s="135">
        <f t="shared" si="5"/>
        <v>1</v>
      </c>
      <c r="I43" s="135" t="s">
        <v>28</v>
      </c>
      <c r="J43" s="90"/>
    </row>
    <row r="44" spans="1:10" ht="17.100000000000001" customHeight="1" x14ac:dyDescent="0.15">
      <c r="A44" s="84" t="s">
        <v>58</v>
      </c>
      <c r="B44" s="130">
        <v>51</v>
      </c>
      <c r="C44" s="135">
        <v>61.94</v>
      </c>
      <c r="D44" s="135">
        <v>36</v>
      </c>
      <c r="E44" s="135">
        <v>28.14</v>
      </c>
      <c r="F44" s="135">
        <v>36</v>
      </c>
      <c r="G44" s="135">
        <v>33.799999999999997</v>
      </c>
      <c r="H44" s="135" t="s">
        <v>28</v>
      </c>
      <c r="I44" s="135" t="s">
        <v>28</v>
      </c>
      <c r="J44" s="90"/>
    </row>
    <row r="45" spans="1:10" ht="17.100000000000001" customHeight="1" x14ac:dyDescent="0.15">
      <c r="A45" s="84" t="s">
        <v>138</v>
      </c>
      <c r="B45" s="130">
        <v>21</v>
      </c>
      <c r="C45" s="135">
        <v>22.78</v>
      </c>
      <c r="D45" s="135">
        <v>12</v>
      </c>
      <c r="E45" s="135">
        <v>3.1</v>
      </c>
      <c r="F45" s="135">
        <v>14</v>
      </c>
      <c r="G45" s="135">
        <v>19.68</v>
      </c>
      <c r="H45" s="135" t="s">
        <v>28</v>
      </c>
      <c r="I45" s="135" t="s">
        <v>28</v>
      </c>
      <c r="J45" s="90"/>
    </row>
    <row r="46" spans="1:10" ht="17.100000000000001" customHeight="1" x14ac:dyDescent="0.15">
      <c r="A46" s="84" t="s">
        <v>139</v>
      </c>
      <c r="B46" s="130">
        <v>81</v>
      </c>
      <c r="C46" s="135">
        <v>35.4</v>
      </c>
      <c r="D46" s="135">
        <v>49</v>
      </c>
      <c r="E46" s="135">
        <v>14.62</v>
      </c>
      <c r="F46" s="135">
        <v>56</v>
      </c>
      <c r="G46" s="135">
        <v>20.65</v>
      </c>
      <c r="H46" s="135">
        <v>1</v>
      </c>
      <c r="I46" s="135" t="s">
        <v>28</v>
      </c>
      <c r="J46" s="90"/>
    </row>
    <row r="47" spans="1:10" ht="17.100000000000001" customHeight="1" x14ac:dyDescent="0.15">
      <c r="A47" s="85" t="s">
        <v>61</v>
      </c>
      <c r="B47" s="131">
        <v>23</v>
      </c>
      <c r="C47" s="136">
        <v>37</v>
      </c>
      <c r="D47" s="136">
        <v>18</v>
      </c>
      <c r="E47" s="136">
        <v>26.4</v>
      </c>
      <c r="F47" s="136">
        <v>12</v>
      </c>
      <c r="G47" s="136">
        <v>10.6</v>
      </c>
      <c r="H47" s="136" t="s">
        <v>28</v>
      </c>
      <c r="I47" s="136" t="s">
        <v>28</v>
      </c>
      <c r="J47" s="90"/>
    </row>
    <row r="48" spans="1:10" ht="17.100000000000001" customHeight="1" x14ac:dyDescent="0.15">
      <c r="A48" s="63" t="s">
        <v>62</v>
      </c>
      <c r="I48" s="135"/>
    </row>
    <row r="49" spans="1:1" ht="17.100000000000001" customHeight="1" x14ac:dyDescent="0.15">
      <c r="A49" s="63" t="s">
        <v>63</v>
      </c>
    </row>
    <row r="54" spans="1:1" ht="12" x14ac:dyDescent="0.15">
      <c r="A54" s="63" t="s">
        <v>62</v>
      </c>
    </row>
    <row r="55" spans="1:1" ht="12" x14ac:dyDescent="0.15">
      <c r="A55" s="63" t="s">
        <v>63</v>
      </c>
    </row>
  </sheetData>
  <phoneticPr fontId="1"/>
  <pageMargins left="0.70866141732283472" right="0.70866141732283472" top="0.39370078740157483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view="pageBreakPreview" zoomScale="85" zoomScaleNormal="100" zoomScaleSheetLayoutView="85" workbookViewId="0">
      <selection activeCell="I2" sqref="I2"/>
    </sheetView>
  </sheetViews>
  <sheetFormatPr defaultColWidth="13.125" defaultRowHeight="11.25" x14ac:dyDescent="0.15"/>
  <cols>
    <col min="1" max="1" width="14" style="153" customWidth="1"/>
    <col min="2" max="4" width="10.625" style="150" customWidth="1"/>
    <col min="5" max="5" width="12.5" style="150" customWidth="1"/>
    <col min="6" max="6" width="11.875" style="150" customWidth="1"/>
    <col min="7" max="7" width="11.625" style="150" customWidth="1"/>
    <col min="8" max="8" width="10.625" style="150" customWidth="1"/>
    <col min="9" max="9" width="12" style="150" customWidth="1"/>
    <col min="10" max="14" width="10.625" style="150" customWidth="1"/>
    <col min="15" max="244" width="12.625" style="150" customWidth="1"/>
    <col min="245" max="16384" width="13.125" style="150"/>
  </cols>
  <sheetData>
    <row r="1" spans="1:24" s="145" customFormat="1" ht="22.5" customHeight="1" thickBot="1" x14ac:dyDescent="0.2">
      <c r="A1" s="143" t="s">
        <v>420</v>
      </c>
      <c r="B1" s="11"/>
      <c r="C1" s="11"/>
      <c r="D1" s="11"/>
      <c r="E1" s="11"/>
      <c r="G1" s="14" t="s">
        <v>156</v>
      </c>
      <c r="H1" s="11"/>
      <c r="I1" s="1"/>
      <c r="J1" s="144"/>
      <c r="K1" s="11"/>
      <c r="L1" s="11"/>
      <c r="M1" s="11"/>
      <c r="N1" s="11"/>
    </row>
    <row r="2" spans="1:24" s="147" customFormat="1" ht="45" customHeight="1" x14ac:dyDescent="0.15">
      <c r="A2" s="146" t="s">
        <v>157</v>
      </c>
      <c r="B2" s="12" t="s">
        <v>158</v>
      </c>
      <c r="C2" s="12" t="s">
        <v>159</v>
      </c>
      <c r="D2" s="12" t="s">
        <v>160</v>
      </c>
      <c r="E2" s="12" t="s">
        <v>161</v>
      </c>
      <c r="F2" s="12" t="s">
        <v>162</v>
      </c>
      <c r="G2" s="317" t="s">
        <v>163</v>
      </c>
      <c r="H2" s="317" t="s">
        <v>164</v>
      </c>
      <c r="I2" s="321" t="s">
        <v>165</v>
      </c>
      <c r="J2" s="12" t="s">
        <v>166</v>
      </c>
      <c r="K2" s="12" t="s">
        <v>167</v>
      </c>
      <c r="L2" s="12" t="s">
        <v>168</v>
      </c>
      <c r="M2" s="12" t="s">
        <v>169</v>
      </c>
      <c r="N2" s="12" t="s">
        <v>170</v>
      </c>
      <c r="O2" s="137" t="s">
        <v>171</v>
      </c>
    </row>
    <row r="3" spans="1:24" s="145" customFormat="1" ht="15" customHeight="1" x14ac:dyDescent="0.15">
      <c r="A3" s="139" t="s">
        <v>18</v>
      </c>
      <c r="B3" s="13">
        <v>1380</v>
      </c>
      <c r="C3" s="154">
        <v>1128</v>
      </c>
      <c r="D3" s="154">
        <v>4</v>
      </c>
      <c r="E3" s="154">
        <v>60</v>
      </c>
      <c r="F3" s="154">
        <v>73</v>
      </c>
      <c r="G3" s="154">
        <v>53</v>
      </c>
      <c r="H3" s="154" t="s">
        <v>172</v>
      </c>
      <c r="I3" s="154">
        <v>53</v>
      </c>
      <c r="J3" s="154">
        <v>48</v>
      </c>
      <c r="K3" s="154">
        <v>17</v>
      </c>
      <c r="L3" s="154">
        <v>9</v>
      </c>
      <c r="M3" s="154">
        <v>8</v>
      </c>
      <c r="N3" s="154">
        <v>254</v>
      </c>
      <c r="O3" s="154" t="s">
        <v>28</v>
      </c>
    </row>
    <row r="4" spans="1:24" s="145" customFormat="1" ht="15" customHeight="1" x14ac:dyDescent="0.15">
      <c r="A4" s="140" t="s">
        <v>19</v>
      </c>
      <c r="B4" s="2">
        <v>2061</v>
      </c>
      <c r="C4" s="155">
        <v>307</v>
      </c>
      <c r="D4" s="155">
        <v>4</v>
      </c>
      <c r="E4" s="155">
        <v>99</v>
      </c>
      <c r="F4" s="155">
        <v>68</v>
      </c>
      <c r="G4" s="155">
        <v>57</v>
      </c>
      <c r="H4" s="155">
        <v>26</v>
      </c>
      <c r="I4" s="155">
        <v>13</v>
      </c>
      <c r="J4" s="155">
        <v>35</v>
      </c>
      <c r="K4" s="155">
        <v>10</v>
      </c>
      <c r="L4" s="155">
        <v>5</v>
      </c>
      <c r="M4" s="155">
        <v>2</v>
      </c>
      <c r="N4" s="155">
        <v>51</v>
      </c>
      <c r="O4" s="155" t="s">
        <v>28</v>
      </c>
    </row>
    <row r="5" spans="1:24" s="145" customFormat="1" ht="15" customHeight="1" x14ac:dyDescent="0.15">
      <c r="A5" s="140" t="s">
        <v>20</v>
      </c>
      <c r="B5" s="2">
        <v>1200</v>
      </c>
      <c r="C5" s="155">
        <v>694</v>
      </c>
      <c r="D5" s="155">
        <v>2</v>
      </c>
      <c r="E5" s="155">
        <v>87</v>
      </c>
      <c r="F5" s="155">
        <v>87</v>
      </c>
      <c r="G5" s="155">
        <v>70</v>
      </c>
      <c r="H5" s="155">
        <v>21</v>
      </c>
      <c r="I5" s="155">
        <v>5</v>
      </c>
      <c r="J5" s="155">
        <v>20</v>
      </c>
      <c r="K5" s="155">
        <v>9</v>
      </c>
      <c r="L5" s="155">
        <v>5</v>
      </c>
      <c r="M5" s="155">
        <v>3</v>
      </c>
      <c r="N5" s="155">
        <v>18</v>
      </c>
      <c r="O5" s="155" t="s">
        <v>28</v>
      </c>
    </row>
    <row r="6" spans="1:24" s="145" customFormat="1" ht="15" customHeight="1" x14ac:dyDescent="0.15">
      <c r="A6" s="140" t="s">
        <v>21</v>
      </c>
      <c r="B6" s="2">
        <v>1354</v>
      </c>
      <c r="C6" s="155">
        <v>589</v>
      </c>
      <c r="D6" s="155">
        <v>27</v>
      </c>
      <c r="E6" s="155">
        <v>453</v>
      </c>
      <c r="F6" s="155">
        <v>192</v>
      </c>
      <c r="G6" s="155">
        <v>812</v>
      </c>
      <c r="H6" s="155">
        <v>34</v>
      </c>
      <c r="I6" s="155">
        <v>52</v>
      </c>
      <c r="J6" s="155">
        <v>80</v>
      </c>
      <c r="K6" s="155">
        <v>35</v>
      </c>
      <c r="L6" s="155">
        <v>35</v>
      </c>
      <c r="M6" s="155">
        <v>11</v>
      </c>
      <c r="N6" s="155">
        <v>31</v>
      </c>
      <c r="O6" s="155" t="s">
        <v>28</v>
      </c>
    </row>
    <row r="7" spans="1:24" s="145" customFormat="1" ht="15" customHeight="1" x14ac:dyDescent="0.15">
      <c r="A7" s="140" t="s">
        <v>22</v>
      </c>
      <c r="B7" s="2">
        <v>1773</v>
      </c>
      <c r="C7" s="155">
        <v>53</v>
      </c>
      <c r="D7" s="155">
        <v>44</v>
      </c>
      <c r="E7" s="155">
        <v>585</v>
      </c>
      <c r="F7" s="155">
        <v>224</v>
      </c>
      <c r="G7" s="155">
        <v>732</v>
      </c>
      <c r="H7" s="155">
        <v>40</v>
      </c>
      <c r="I7" s="155">
        <v>54</v>
      </c>
      <c r="J7" s="155">
        <v>65</v>
      </c>
      <c r="K7" s="155">
        <v>30</v>
      </c>
      <c r="L7" s="155">
        <v>37</v>
      </c>
      <c r="M7" s="155">
        <v>14</v>
      </c>
      <c r="N7" s="155">
        <v>28</v>
      </c>
      <c r="O7" s="155">
        <v>5</v>
      </c>
    </row>
    <row r="8" spans="1:24" ht="15" customHeight="1" x14ac:dyDescent="0.15">
      <c r="A8" s="148" t="s">
        <v>23</v>
      </c>
      <c r="B8" s="138">
        <v>1288</v>
      </c>
      <c r="C8" s="156">
        <v>78</v>
      </c>
      <c r="D8" s="156">
        <v>36</v>
      </c>
      <c r="E8" s="156">
        <v>545</v>
      </c>
      <c r="F8" s="156">
        <v>148</v>
      </c>
      <c r="G8" s="156">
        <v>615</v>
      </c>
      <c r="H8" s="156">
        <v>34</v>
      </c>
      <c r="I8" s="156">
        <v>44</v>
      </c>
      <c r="J8" s="156">
        <v>48</v>
      </c>
      <c r="K8" s="156">
        <v>26</v>
      </c>
      <c r="L8" s="156">
        <v>25</v>
      </c>
      <c r="M8" s="156">
        <v>6</v>
      </c>
      <c r="N8" s="156">
        <v>13</v>
      </c>
      <c r="O8" s="156">
        <v>4</v>
      </c>
      <c r="P8" s="149"/>
      <c r="Q8" s="149"/>
      <c r="R8" s="149"/>
      <c r="S8" s="149"/>
      <c r="T8" s="149"/>
      <c r="U8" s="149"/>
      <c r="V8" s="149"/>
      <c r="W8" s="149"/>
      <c r="X8" s="149"/>
    </row>
    <row r="9" spans="1:24" ht="15" customHeight="1" x14ac:dyDescent="0.15">
      <c r="A9" s="141" t="s">
        <v>24</v>
      </c>
      <c r="B9" s="138">
        <v>748</v>
      </c>
      <c r="C9" s="156">
        <v>65</v>
      </c>
      <c r="D9" s="156">
        <v>3</v>
      </c>
      <c r="E9" s="156">
        <v>112</v>
      </c>
      <c r="F9" s="156">
        <v>48</v>
      </c>
      <c r="G9" s="156">
        <v>42</v>
      </c>
      <c r="H9" s="156">
        <v>12</v>
      </c>
      <c r="I9" s="156">
        <v>14</v>
      </c>
      <c r="J9" s="156">
        <v>4</v>
      </c>
      <c r="K9" s="156">
        <v>6</v>
      </c>
      <c r="L9" s="156">
        <v>2</v>
      </c>
      <c r="M9" s="156" t="s">
        <v>28</v>
      </c>
      <c r="N9" s="156">
        <v>2</v>
      </c>
      <c r="O9" s="156">
        <v>1</v>
      </c>
      <c r="P9" s="149"/>
      <c r="Q9" s="149"/>
      <c r="R9" s="149"/>
      <c r="S9" s="149"/>
      <c r="T9" s="149"/>
      <c r="U9" s="149"/>
      <c r="V9" s="149"/>
      <c r="W9" s="149"/>
      <c r="X9" s="149"/>
    </row>
    <row r="10" spans="1:24" ht="15" customHeight="1" x14ac:dyDescent="0.15">
      <c r="A10" s="142" t="s">
        <v>25</v>
      </c>
      <c r="B10" s="138">
        <v>51</v>
      </c>
      <c r="C10" s="156">
        <v>1</v>
      </c>
      <c r="D10" s="156">
        <v>1</v>
      </c>
      <c r="E10" s="156">
        <v>14</v>
      </c>
      <c r="F10" s="156">
        <v>4</v>
      </c>
      <c r="G10" s="156">
        <v>4</v>
      </c>
      <c r="H10" s="156">
        <v>1</v>
      </c>
      <c r="I10" s="156">
        <v>2</v>
      </c>
      <c r="J10" s="156">
        <v>1</v>
      </c>
      <c r="K10" s="156" t="s">
        <v>28</v>
      </c>
      <c r="L10" s="156" t="s">
        <v>28</v>
      </c>
      <c r="M10" s="156" t="s">
        <v>28</v>
      </c>
      <c r="N10" s="156" t="s">
        <v>28</v>
      </c>
      <c r="O10" s="156" t="s">
        <v>28</v>
      </c>
      <c r="P10" s="149"/>
      <c r="Q10" s="149"/>
      <c r="R10" s="149"/>
      <c r="S10" s="149"/>
      <c r="T10" s="149"/>
      <c r="U10" s="149"/>
      <c r="V10" s="149"/>
      <c r="W10" s="149"/>
      <c r="X10" s="149"/>
    </row>
    <row r="11" spans="1:24" ht="15" customHeight="1" x14ac:dyDescent="0.15">
      <c r="A11" s="142" t="s">
        <v>173</v>
      </c>
      <c r="B11" s="138">
        <v>42</v>
      </c>
      <c r="C11" s="156">
        <v>1</v>
      </c>
      <c r="D11" s="156" t="s">
        <v>174</v>
      </c>
      <c r="E11" s="156">
        <v>11</v>
      </c>
      <c r="F11" s="156" t="s">
        <v>28</v>
      </c>
      <c r="G11" s="156">
        <v>6</v>
      </c>
      <c r="H11" s="156" t="s">
        <v>28</v>
      </c>
      <c r="I11" s="156" t="s">
        <v>28</v>
      </c>
      <c r="J11" s="156">
        <v>1</v>
      </c>
      <c r="K11" s="156">
        <v>1</v>
      </c>
      <c r="L11" s="156" t="s">
        <v>28</v>
      </c>
      <c r="M11" s="156" t="s">
        <v>28</v>
      </c>
      <c r="N11" s="156" t="s">
        <v>28</v>
      </c>
      <c r="O11" s="156" t="s">
        <v>28</v>
      </c>
      <c r="P11" s="149"/>
      <c r="Q11" s="149"/>
      <c r="R11" s="149"/>
      <c r="S11" s="149"/>
      <c r="T11" s="149"/>
      <c r="U11" s="149"/>
      <c r="V11" s="149"/>
      <c r="W11" s="149"/>
      <c r="X11" s="149"/>
    </row>
    <row r="12" spans="1:24" ht="15" customHeight="1" x14ac:dyDescent="0.15">
      <c r="A12" s="142" t="s">
        <v>175</v>
      </c>
      <c r="B12" s="138">
        <v>72</v>
      </c>
      <c r="C12" s="156">
        <v>2</v>
      </c>
      <c r="D12" s="156" t="s">
        <v>28</v>
      </c>
      <c r="E12" s="156">
        <v>6</v>
      </c>
      <c r="F12" s="156">
        <v>3</v>
      </c>
      <c r="G12" s="156" t="s">
        <v>28</v>
      </c>
      <c r="H12" s="156" t="s">
        <v>28</v>
      </c>
      <c r="I12" s="156" t="s">
        <v>28</v>
      </c>
      <c r="J12" s="156" t="s">
        <v>28</v>
      </c>
      <c r="K12" s="156" t="s">
        <v>28</v>
      </c>
      <c r="L12" s="156" t="s">
        <v>28</v>
      </c>
      <c r="M12" s="156" t="s">
        <v>28</v>
      </c>
      <c r="N12" s="156" t="s">
        <v>28</v>
      </c>
      <c r="O12" s="156">
        <v>1</v>
      </c>
      <c r="P12" s="149"/>
      <c r="Q12" s="149"/>
      <c r="R12" s="149"/>
      <c r="S12" s="149"/>
      <c r="T12" s="149"/>
      <c r="U12" s="149"/>
      <c r="V12" s="149"/>
      <c r="W12" s="149"/>
      <c r="X12" s="149"/>
    </row>
    <row r="13" spans="1:24" ht="15" customHeight="1" x14ac:dyDescent="0.15">
      <c r="A13" s="142" t="s">
        <v>176</v>
      </c>
      <c r="B13" s="138">
        <v>50</v>
      </c>
      <c r="C13" s="156">
        <v>2</v>
      </c>
      <c r="D13" s="156" t="s">
        <v>28</v>
      </c>
      <c r="E13" s="156">
        <v>8</v>
      </c>
      <c r="F13" s="156">
        <v>2</v>
      </c>
      <c r="G13" s="156">
        <v>5</v>
      </c>
      <c r="H13" s="156">
        <v>1</v>
      </c>
      <c r="I13" s="156" t="s">
        <v>28</v>
      </c>
      <c r="J13" s="156" t="s">
        <v>28</v>
      </c>
      <c r="K13" s="156">
        <v>3</v>
      </c>
      <c r="L13" s="156" t="s">
        <v>28</v>
      </c>
      <c r="M13" s="156" t="s">
        <v>28</v>
      </c>
      <c r="N13" s="156" t="s">
        <v>28</v>
      </c>
      <c r="O13" s="156" t="s">
        <v>28</v>
      </c>
      <c r="P13" s="149"/>
      <c r="Q13" s="149"/>
      <c r="R13" s="149"/>
      <c r="S13" s="149"/>
      <c r="T13" s="149"/>
      <c r="U13" s="149"/>
      <c r="V13" s="149"/>
      <c r="W13" s="149"/>
      <c r="X13" s="149"/>
    </row>
    <row r="14" spans="1:24" ht="15" customHeight="1" x14ac:dyDescent="0.15">
      <c r="A14" s="142" t="s">
        <v>177</v>
      </c>
      <c r="B14" s="138">
        <v>20</v>
      </c>
      <c r="C14" s="156" t="s">
        <v>28</v>
      </c>
      <c r="D14" s="156" t="s">
        <v>28</v>
      </c>
      <c r="E14" s="156">
        <v>13</v>
      </c>
      <c r="F14" s="156">
        <v>1</v>
      </c>
      <c r="G14" s="156">
        <v>24</v>
      </c>
      <c r="H14" s="156">
        <v>1</v>
      </c>
      <c r="I14" s="156">
        <v>1</v>
      </c>
      <c r="J14" s="156">
        <v>2</v>
      </c>
      <c r="K14" s="156" t="s">
        <v>28</v>
      </c>
      <c r="L14" s="156" t="s">
        <v>28</v>
      </c>
      <c r="M14" s="156" t="s">
        <v>28</v>
      </c>
      <c r="N14" s="156" t="s">
        <v>28</v>
      </c>
      <c r="O14" s="156" t="s">
        <v>28</v>
      </c>
      <c r="P14" s="149"/>
      <c r="Q14" s="149"/>
      <c r="R14" s="149"/>
      <c r="S14" s="149"/>
      <c r="T14" s="149"/>
      <c r="U14" s="149"/>
      <c r="V14" s="149"/>
      <c r="W14" s="149"/>
      <c r="X14" s="149"/>
    </row>
    <row r="15" spans="1:24" ht="15" customHeight="1" x14ac:dyDescent="0.15">
      <c r="A15" s="142" t="s">
        <v>178</v>
      </c>
      <c r="B15" s="138">
        <v>6</v>
      </c>
      <c r="C15" s="156" t="s">
        <v>28</v>
      </c>
      <c r="D15" s="156" t="s">
        <v>28</v>
      </c>
      <c r="E15" s="156">
        <v>3</v>
      </c>
      <c r="F15" s="156">
        <v>1</v>
      </c>
      <c r="G15" s="156" t="s">
        <v>28</v>
      </c>
      <c r="H15" s="156">
        <v>3</v>
      </c>
      <c r="I15" s="156" t="s">
        <v>28</v>
      </c>
      <c r="J15" s="156" t="s">
        <v>28</v>
      </c>
      <c r="K15" s="156" t="s">
        <v>28</v>
      </c>
      <c r="L15" s="156" t="s">
        <v>28</v>
      </c>
      <c r="M15" s="156" t="s">
        <v>28</v>
      </c>
      <c r="N15" s="156" t="s">
        <v>28</v>
      </c>
      <c r="O15" s="156" t="s">
        <v>28</v>
      </c>
      <c r="P15" s="149"/>
      <c r="Q15" s="149"/>
      <c r="R15" s="149"/>
      <c r="S15" s="149"/>
      <c r="T15" s="149"/>
      <c r="U15" s="149"/>
      <c r="V15" s="149"/>
      <c r="W15" s="149"/>
      <c r="X15" s="149"/>
    </row>
    <row r="16" spans="1:24" ht="15" customHeight="1" x14ac:dyDescent="0.15">
      <c r="A16" s="142" t="s">
        <v>179</v>
      </c>
      <c r="B16" s="138">
        <v>80</v>
      </c>
      <c r="C16" s="156" t="s">
        <v>28</v>
      </c>
      <c r="D16" s="156" t="s">
        <v>28</v>
      </c>
      <c r="E16" s="156">
        <v>5</v>
      </c>
      <c r="F16" s="156">
        <v>5</v>
      </c>
      <c r="G16" s="156" t="s">
        <v>28</v>
      </c>
      <c r="H16" s="156" t="s">
        <v>28</v>
      </c>
      <c r="I16" s="156" t="s">
        <v>28</v>
      </c>
      <c r="J16" s="156" t="s">
        <v>28</v>
      </c>
      <c r="K16" s="156" t="s">
        <v>28</v>
      </c>
      <c r="L16" s="156" t="s">
        <v>28</v>
      </c>
      <c r="M16" s="156" t="s">
        <v>28</v>
      </c>
      <c r="N16" s="156" t="s">
        <v>28</v>
      </c>
      <c r="O16" s="156" t="s">
        <v>28</v>
      </c>
      <c r="P16" s="149"/>
      <c r="Q16" s="149"/>
      <c r="R16" s="149"/>
      <c r="S16" s="149"/>
      <c r="T16" s="149"/>
      <c r="U16" s="149"/>
      <c r="V16" s="149"/>
      <c r="W16" s="149"/>
      <c r="X16" s="149"/>
    </row>
    <row r="17" spans="1:24" ht="15" customHeight="1" x14ac:dyDescent="0.15">
      <c r="A17" s="142" t="s">
        <v>180</v>
      </c>
      <c r="B17" s="138">
        <v>93</v>
      </c>
      <c r="C17" s="156">
        <v>14</v>
      </c>
      <c r="D17" s="156" t="s">
        <v>28</v>
      </c>
      <c r="E17" s="156">
        <v>4</v>
      </c>
      <c r="F17" s="156">
        <v>3</v>
      </c>
      <c r="G17" s="156" t="s">
        <v>28</v>
      </c>
      <c r="H17" s="156">
        <v>1</v>
      </c>
      <c r="I17" s="156">
        <v>6</v>
      </c>
      <c r="J17" s="156" t="s">
        <v>28</v>
      </c>
      <c r="K17" s="156" t="s">
        <v>28</v>
      </c>
      <c r="L17" s="156" t="s">
        <v>28</v>
      </c>
      <c r="M17" s="156" t="s">
        <v>28</v>
      </c>
      <c r="N17" s="156" t="s">
        <v>28</v>
      </c>
      <c r="O17" s="156" t="s">
        <v>28</v>
      </c>
      <c r="P17" s="149"/>
      <c r="Q17" s="149"/>
      <c r="R17" s="149"/>
      <c r="S17" s="149"/>
      <c r="T17" s="149"/>
      <c r="U17" s="149"/>
      <c r="V17" s="149"/>
      <c r="W17" s="149"/>
      <c r="X17" s="149"/>
    </row>
    <row r="18" spans="1:24" ht="15" customHeight="1" x14ac:dyDescent="0.15">
      <c r="A18" s="142" t="s">
        <v>34</v>
      </c>
      <c r="B18" s="138">
        <v>80</v>
      </c>
      <c r="C18" s="156">
        <v>8</v>
      </c>
      <c r="D18" s="156">
        <v>2</v>
      </c>
      <c r="E18" s="156">
        <v>6</v>
      </c>
      <c r="F18" s="156">
        <v>22</v>
      </c>
      <c r="G18" s="156" t="s">
        <v>28</v>
      </c>
      <c r="H18" s="156">
        <v>3</v>
      </c>
      <c r="I18" s="156">
        <v>1</v>
      </c>
      <c r="J18" s="156" t="s">
        <v>28</v>
      </c>
      <c r="K18" s="156" t="s">
        <v>28</v>
      </c>
      <c r="L18" s="156" t="s">
        <v>28</v>
      </c>
      <c r="M18" s="156" t="s">
        <v>28</v>
      </c>
      <c r="N18" s="156">
        <v>1</v>
      </c>
      <c r="O18" s="156" t="s">
        <v>28</v>
      </c>
      <c r="P18" s="149"/>
      <c r="Q18" s="149"/>
      <c r="R18" s="149"/>
      <c r="S18" s="149"/>
      <c r="T18" s="149"/>
      <c r="U18" s="149"/>
      <c r="V18" s="149"/>
      <c r="W18" s="149"/>
      <c r="X18" s="149"/>
    </row>
    <row r="19" spans="1:24" ht="15" customHeight="1" x14ac:dyDescent="0.15">
      <c r="A19" s="142" t="s">
        <v>181</v>
      </c>
      <c r="B19" s="138">
        <v>57</v>
      </c>
      <c r="C19" s="156">
        <v>9</v>
      </c>
      <c r="D19" s="156" t="s">
        <v>174</v>
      </c>
      <c r="E19" s="156">
        <v>16</v>
      </c>
      <c r="F19" s="156">
        <v>1</v>
      </c>
      <c r="G19" s="156" t="s">
        <v>28</v>
      </c>
      <c r="H19" s="156" t="s">
        <v>28</v>
      </c>
      <c r="I19" s="156">
        <v>2</v>
      </c>
      <c r="J19" s="156" t="s">
        <v>28</v>
      </c>
      <c r="K19" s="156" t="s">
        <v>28</v>
      </c>
      <c r="L19" s="156" t="s">
        <v>28</v>
      </c>
      <c r="M19" s="156" t="s">
        <v>28</v>
      </c>
      <c r="N19" s="156" t="s">
        <v>28</v>
      </c>
      <c r="O19" s="156" t="s">
        <v>28</v>
      </c>
      <c r="P19" s="149"/>
      <c r="Q19" s="149"/>
      <c r="R19" s="149"/>
      <c r="S19" s="149"/>
      <c r="T19" s="149"/>
      <c r="U19" s="149"/>
      <c r="V19" s="149"/>
      <c r="W19" s="149"/>
      <c r="X19" s="149"/>
    </row>
    <row r="20" spans="1:24" ht="15" customHeight="1" x14ac:dyDescent="0.15">
      <c r="A20" s="142" t="s">
        <v>182</v>
      </c>
      <c r="B20" s="138">
        <v>11</v>
      </c>
      <c r="C20" s="156" t="s">
        <v>28</v>
      </c>
      <c r="D20" s="156" t="s">
        <v>174</v>
      </c>
      <c r="E20" s="156">
        <v>1</v>
      </c>
      <c r="F20" s="156">
        <v>1</v>
      </c>
      <c r="G20" s="156">
        <v>1</v>
      </c>
      <c r="H20" s="156" t="s">
        <v>28</v>
      </c>
      <c r="I20" s="156">
        <v>1</v>
      </c>
      <c r="J20" s="156" t="s">
        <v>28</v>
      </c>
      <c r="K20" s="156" t="s">
        <v>28</v>
      </c>
      <c r="L20" s="156" t="s">
        <v>28</v>
      </c>
      <c r="M20" s="156" t="s">
        <v>28</v>
      </c>
      <c r="N20" s="156" t="s">
        <v>28</v>
      </c>
      <c r="O20" s="156" t="s">
        <v>28</v>
      </c>
      <c r="P20" s="149"/>
      <c r="Q20" s="149"/>
      <c r="R20" s="149"/>
      <c r="S20" s="149"/>
      <c r="T20" s="149"/>
      <c r="U20" s="149"/>
      <c r="V20" s="149"/>
      <c r="W20" s="149"/>
      <c r="X20" s="149"/>
    </row>
    <row r="21" spans="1:24" ht="15" customHeight="1" x14ac:dyDescent="0.15">
      <c r="A21" s="142" t="s">
        <v>183</v>
      </c>
      <c r="B21" s="138">
        <v>120</v>
      </c>
      <c r="C21" s="156">
        <v>17</v>
      </c>
      <c r="D21" s="156" t="s">
        <v>174</v>
      </c>
      <c r="E21" s="156">
        <v>2</v>
      </c>
      <c r="F21" s="156">
        <v>2</v>
      </c>
      <c r="G21" s="156">
        <v>2</v>
      </c>
      <c r="H21" s="156">
        <v>1</v>
      </c>
      <c r="I21" s="156" t="s">
        <v>28</v>
      </c>
      <c r="J21" s="156" t="s">
        <v>28</v>
      </c>
      <c r="K21" s="156" t="s">
        <v>28</v>
      </c>
      <c r="L21" s="156" t="s">
        <v>28</v>
      </c>
      <c r="M21" s="156" t="s">
        <v>28</v>
      </c>
      <c r="N21" s="156" t="s">
        <v>28</v>
      </c>
      <c r="O21" s="156" t="s">
        <v>28</v>
      </c>
      <c r="P21" s="149"/>
      <c r="Q21" s="149"/>
      <c r="R21" s="149"/>
      <c r="S21" s="149"/>
      <c r="T21" s="149"/>
      <c r="U21" s="149"/>
      <c r="V21" s="149"/>
      <c r="W21" s="149"/>
      <c r="X21" s="149"/>
    </row>
    <row r="22" spans="1:24" ht="15" customHeight="1" x14ac:dyDescent="0.15">
      <c r="A22" s="142" t="s">
        <v>184</v>
      </c>
      <c r="B22" s="138">
        <v>66</v>
      </c>
      <c r="C22" s="156">
        <v>11</v>
      </c>
      <c r="D22" s="156" t="s">
        <v>174</v>
      </c>
      <c r="E22" s="156">
        <v>23</v>
      </c>
      <c r="F22" s="156">
        <v>3</v>
      </c>
      <c r="G22" s="156" t="s">
        <v>28</v>
      </c>
      <c r="H22" s="156">
        <v>1</v>
      </c>
      <c r="I22" s="156">
        <v>1</v>
      </c>
      <c r="J22" s="156" t="s">
        <v>28</v>
      </c>
      <c r="K22" s="156">
        <v>2</v>
      </c>
      <c r="L22" s="156">
        <v>2</v>
      </c>
      <c r="M22" s="156" t="s">
        <v>28</v>
      </c>
      <c r="N22" s="156">
        <v>1</v>
      </c>
      <c r="O22" s="156" t="s">
        <v>28</v>
      </c>
      <c r="P22" s="149"/>
      <c r="Q22" s="149"/>
      <c r="R22" s="149"/>
      <c r="S22" s="149"/>
      <c r="T22" s="149"/>
      <c r="U22" s="149"/>
      <c r="V22" s="149"/>
      <c r="W22" s="149"/>
      <c r="X22" s="149"/>
    </row>
    <row r="23" spans="1:24" s="19" customFormat="1" ht="15" customHeight="1" x14ac:dyDescent="0.15">
      <c r="A23" s="141" t="s">
        <v>39</v>
      </c>
      <c r="B23" s="17">
        <v>54</v>
      </c>
      <c r="C23" s="157" t="s">
        <v>28</v>
      </c>
      <c r="D23" s="157">
        <v>19</v>
      </c>
      <c r="E23" s="157">
        <v>76</v>
      </c>
      <c r="F23" s="157">
        <v>34</v>
      </c>
      <c r="G23" s="157">
        <v>1</v>
      </c>
      <c r="H23" s="157">
        <v>1</v>
      </c>
      <c r="I23" s="157">
        <v>6</v>
      </c>
      <c r="J23" s="157" t="s">
        <v>28</v>
      </c>
      <c r="K23" s="157" t="s">
        <v>28</v>
      </c>
      <c r="L23" s="157" t="s">
        <v>28</v>
      </c>
      <c r="M23" s="157">
        <v>3</v>
      </c>
      <c r="N23" s="157" t="s">
        <v>28</v>
      </c>
      <c r="O23" s="157" t="s">
        <v>28</v>
      </c>
      <c r="P23" s="18"/>
      <c r="Q23" s="18"/>
      <c r="R23" s="18"/>
      <c r="S23" s="18"/>
      <c r="T23" s="18"/>
      <c r="U23" s="18"/>
      <c r="V23" s="18"/>
      <c r="W23" s="18"/>
      <c r="X23" s="18"/>
    </row>
    <row r="24" spans="1:24" ht="15" customHeight="1" x14ac:dyDescent="0.15">
      <c r="A24" s="142" t="s">
        <v>185</v>
      </c>
      <c r="B24" s="138">
        <v>25</v>
      </c>
      <c r="C24" s="156" t="s">
        <v>28</v>
      </c>
      <c r="D24" s="156">
        <v>12</v>
      </c>
      <c r="E24" s="156">
        <v>53</v>
      </c>
      <c r="F24" s="156">
        <v>17</v>
      </c>
      <c r="G24" s="156" t="s">
        <v>28</v>
      </c>
      <c r="H24" s="156">
        <v>1</v>
      </c>
      <c r="I24" s="156">
        <v>3</v>
      </c>
      <c r="J24" s="156" t="s">
        <v>28</v>
      </c>
      <c r="K24" s="156" t="s">
        <v>28</v>
      </c>
      <c r="L24" s="156" t="s">
        <v>28</v>
      </c>
      <c r="M24" s="156">
        <v>1</v>
      </c>
      <c r="N24" s="156" t="s">
        <v>28</v>
      </c>
      <c r="O24" s="156" t="s">
        <v>28</v>
      </c>
      <c r="P24" s="149"/>
      <c r="Q24" s="149"/>
      <c r="R24" s="149"/>
      <c r="S24" s="149"/>
      <c r="T24" s="149"/>
      <c r="U24" s="149"/>
      <c r="V24" s="149"/>
      <c r="W24" s="149"/>
      <c r="X24" s="149"/>
    </row>
    <row r="25" spans="1:24" ht="15" customHeight="1" x14ac:dyDescent="0.15">
      <c r="A25" s="142" t="s">
        <v>41</v>
      </c>
      <c r="B25" s="138">
        <v>29</v>
      </c>
      <c r="C25" s="156" t="s">
        <v>28</v>
      </c>
      <c r="D25" s="156">
        <v>7</v>
      </c>
      <c r="E25" s="156">
        <v>23</v>
      </c>
      <c r="F25" s="156">
        <v>17</v>
      </c>
      <c r="G25" s="156">
        <v>1</v>
      </c>
      <c r="H25" s="156" t="s">
        <v>28</v>
      </c>
      <c r="I25" s="156">
        <v>3</v>
      </c>
      <c r="J25" s="156" t="s">
        <v>28</v>
      </c>
      <c r="K25" s="156" t="s">
        <v>28</v>
      </c>
      <c r="L25" s="156" t="s">
        <v>28</v>
      </c>
      <c r="M25" s="156">
        <v>2</v>
      </c>
      <c r="N25" s="156" t="s">
        <v>28</v>
      </c>
      <c r="O25" s="156" t="s">
        <v>28</v>
      </c>
      <c r="P25" s="149"/>
      <c r="Q25" s="149"/>
      <c r="R25" s="149"/>
      <c r="S25" s="149"/>
      <c r="T25" s="149"/>
      <c r="U25" s="149"/>
      <c r="V25" s="149"/>
      <c r="W25" s="149"/>
      <c r="X25" s="149"/>
    </row>
    <row r="26" spans="1:24" ht="15" customHeight="1" x14ac:dyDescent="0.15">
      <c r="A26" s="141" t="s">
        <v>42</v>
      </c>
      <c r="B26" s="138">
        <v>119</v>
      </c>
      <c r="C26" s="156" t="s">
        <v>28</v>
      </c>
      <c r="D26" s="156" t="s">
        <v>28</v>
      </c>
      <c r="E26" s="156">
        <v>33</v>
      </c>
      <c r="F26" s="156">
        <v>8</v>
      </c>
      <c r="G26" s="156">
        <v>178</v>
      </c>
      <c r="H26" s="156">
        <v>2</v>
      </c>
      <c r="I26" s="156">
        <v>2</v>
      </c>
      <c r="J26" s="156">
        <v>4</v>
      </c>
      <c r="K26" s="156">
        <v>6</v>
      </c>
      <c r="L26" s="156">
        <v>6</v>
      </c>
      <c r="M26" s="156">
        <v>1</v>
      </c>
      <c r="N26" s="156" t="s">
        <v>28</v>
      </c>
      <c r="O26" s="156" t="s">
        <v>28</v>
      </c>
      <c r="P26" s="149"/>
      <c r="Q26" s="149"/>
      <c r="R26" s="149"/>
      <c r="S26" s="149"/>
      <c r="T26" s="149"/>
      <c r="U26" s="149"/>
      <c r="V26" s="149"/>
      <c r="W26" s="149"/>
      <c r="X26" s="149"/>
    </row>
    <row r="27" spans="1:24" ht="15" customHeight="1" x14ac:dyDescent="0.15">
      <c r="A27" s="142" t="s">
        <v>186</v>
      </c>
      <c r="B27" s="138">
        <v>47</v>
      </c>
      <c r="C27" s="156" t="s">
        <v>28</v>
      </c>
      <c r="D27" s="156" t="s">
        <v>174</v>
      </c>
      <c r="E27" s="156">
        <v>14</v>
      </c>
      <c r="F27" s="156">
        <v>5</v>
      </c>
      <c r="G27" s="156">
        <v>24</v>
      </c>
      <c r="H27" s="156" t="s">
        <v>28</v>
      </c>
      <c r="I27" s="156">
        <v>1</v>
      </c>
      <c r="J27" s="156">
        <v>2</v>
      </c>
      <c r="K27" s="156">
        <v>4</v>
      </c>
      <c r="L27" s="156">
        <v>4</v>
      </c>
      <c r="M27" s="156">
        <v>1</v>
      </c>
      <c r="N27" s="156" t="s">
        <v>28</v>
      </c>
      <c r="O27" s="156" t="s">
        <v>28</v>
      </c>
      <c r="P27" s="149"/>
      <c r="Q27" s="149"/>
      <c r="R27" s="149"/>
      <c r="S27" s="149"/>
      <c r="T27" s="149"/>
      <c r="U27" s="149"/>
      <c r="V27" s="149"/>
      <c r="W27" s="149"/>
      <c r="X27" s="149"/>
    </row>
    <row r="28" spans="1:24" ht="15" customHeight="1" x14ac:dyDescent="0.15">
      <c r="A28" s="142" t="s">
        <v>187</v>
      </c>
      <c r="B28" s="138">
        <v>45</v>
      </c>
      <c r="C28" s="156" t="s">
        <v>28</v>
      </c>
      <c r="D28" s="156" t="s">
        <v>174</v>
      </c>
      <c r="E28" s="156">
        <v>3</v>
      </c>
      <c r="F28" s="156">
        <v>1</v>
      </c>
      <c r="G28" s="156">
        <v>144</v>
      </c>
      <c r="H28" s="156" t="s">
        <v>28</v>
      </c>
      <c r="I28" s="156">
        <v>1</v>
      </c>
      <c r="J28" s="156">
        <v>1</v>
      </c>
      <c r="K28" s="156" t="s">
        <v>28</v>
      </c>
      <c r="L28" s="156">
        <v>1</v>
      </c>
      <c r="M28" s="156" t="s">
        <v>28</v>
      </c>
      <c r="N28" s="156" t="s">
        <v>28</v>
      </c>
      <c r="O28" s="156" t="s">
        <v>28</v>
      </c>
      <c r="P28" s="149"/>
      <c r="Q28" s="149"/>
      <c r="R28" s="149"/>
      <c r="S28" s="149"/>
      <c r="T28" s="149"/>
      <c r="U28" s="149"/>
      <c r="V28" s="149"/>
      <c r="W28" s="149"/>
      <c r="X28" s="149"/>
    </row>
    <row r="29" spans="1:24" ht="15" customHeight="1" x14ac:dyDescent="0.15">
      <c r="A29" s="142" t="s">
        <v>188</v>
      </c>
      <c r="B29" s="138">
        <v>13</v>
      </c>
      <c r="C29" s="156" t="s">
        <v>28</v>
      </c>
      <c r="D29" s="156" t="s">
        <v>174</v>
      </c>
      <c r="E29" s="156">
        <v>6</v>
      </c>
      <c r="F29" s="156">
        <v>2</v>
      </c>
      <c r="G29" s="156">
        <v>7</v>
      </c>
      <c r="H29" s="156">
        <v>1</v>
      </c>
      <c r="I29" s="156" t="s">
        <v>28</v>
      </c>
      <c r="J29" s="156">
        <v>1</v>
      </c>
      <c r="K29" s="156">
        <v>2</v>
      </c>
      <c r="L29" s="156">
        <v>1</v>
      </c>
      <c r="M29" s="156" t="s">
        <v>28</v>
      </c>
      <c r="N29" s="156" t="s">
        <v>28</v>
      </c>
      <c r="O29" s="156" t="s">
        <v>28</v>
      </c>
      <c r="P29" s="149"/>
      <c r="Q29" s="149"/>
      <c r="R29" s="149"/>
      <c r="S29" s="149"/>
      <c r="T29" s="149"/>
      <c r="U29" s="149"/>
      <c r="V29" s="149"/>
      <c r="W29" s="149"/>
      <c r="X29" s="149"/>
    </row>
    <row r="30" spans="1:24" ht="15" customHeight="1" x14ac:dyDescent="0.15">
      <c r="A30" s="142" t="s">
        <v>189</v>
      </c>
      <c r="B30" s="138">
        <v>14</v>
      </c>
      <c r="C30" s="156" t="s">
        <v>28</v>
      </c>
      <c r="D30" s="156" t="s">
        <v>174</v>
      </c>
      <c r="E30" s="156">
        <v>10</v>
      </c>
      <c r="F30" s="156" t="s">
        <v>28</v>
      </c>
      <c r="G30" s="156">
        <v>3</v>
      </c>
      <c r="H30" s="156">
        <v>1</v>
      </c>
      <c r="I30" s="156" t="s">
        <v>28</v>
      </c>
      <c r="J30" s="156" t="s">
        <v>28</v>
      </c>
      <c r="K30" s="156" t="s">
        <v>28</v>
      </c>
      <c r="L30" s="156" t="s">
        <v>28</v>
      </c>
      <c r="M30" s="156" t="s">
        <v>28</v>
      </c>
      <c r="N30" s="156" t="s">
        <v>28</v>
      </c>
      <c r="O30" s="156" t="s">
        <v>28</v>
      </c>
      <c r="P30" s="149"/>
      <c r="Q30" s="149"/>
      <c r="R30" s="149"/>
      <c r="S30" s="149"/>
      <c r="T30" s="149"/>
      <c r="U30" s="149"/>
      <c r="V30" s="149"/>
      <c r="W30" s="149"/>
      <c r="X30" s="149"/>
    </row>
    <row r="31" spans="1:24" ht="15" customHeight="1" x14ac:dyDescent="0.15">
      <c r="A31" s="141" t="s">
        <v>47</v>
      </c>
      <c r="B31" s="138">
        <v>105</v>
      </c>
      <c r="C31" s="156">
        <v>8</v>
      </c>
      <c r="D31" s="156">
        <v>3</v>
      </c>
      <c r="E31" s="156">
        <v>101</v>
      </c>
      <c r="F31" s="156">
        <v>17</v>
      </c>
      <c r="G31" s="156">
        <v>14</v>
      </c>
      <c r="H31" s="156">
        <v>3</v>
      </c>
      <c r="I31" s="156">
        <v>6</v>
      </c>
      <c r="J31" s="156">
        <v>6</v>
      </c>
      <c r="K31" s="156">
        <v>4</v>
      </c>
      <c r="L31" s="156">
        <v>5</v>
      </c>
      <c r="M31" s="156">
        <v>1</v>
      </c>
      <c r="N31" s="156">
        <v>3</v>
      </c>
      <c r="O31" s="156">
        <v>1</v>
      </c>
      <c r="P31" s="149"/>
      <c r="Q31" s="149"/>
      <c r="R31" s="149"/>
      <c r="S31" s="149"/>
      <c r="T31" s="149"/>
      <c r="U31" s="149"/>
      <c r="V31" s="149"/>
      <c r="W31" s="149"/>
      <c r="X31" s="149"/>
    </row>
    <row r="32" spans="1:24" ht="15" customHeight="1" x14ac:dyDescent="0.15">
      <c r="A32" s="142" t="s">
        <v>190</v>
      </c>
      <c r="B32" s="138">
        <v>15</v>
      </c>
      <c r="C32" s="156">
        <v>1</v>
      </c>
      <c r="D32" s="156">
        <v>1</v>
      </c>
      <c r="E32" s="156">
        <v>20</v>
      </c>
      <c r="F32" s="156">
        <v>3</v>
      </c>
      <c r="G32" s="156">
        <v>2</v>
      </c>
      <c r="H32" s="156">
        <v>1</v>
      </c>
      <c r="I32" s="156" t="s">
        <v>28</v>
      </c>
      <c r="J32" s="156">
        <v>3</v>
      </c>
      <c r="K32" s="156">
        <v>1</v>
      </c>
      <c r="L32" s="156">
        <v>3</v>
      </c>
      <c r="M32" s="156" t="s">
        <v>28</v>
      </c>
      <c r="N32" s="156">
        <v>2</v>
      </c>
      <c r="O32" s="156" t="s">
        <v>28</v>
      </c>
      <c r="P32" s="149"/>
      <c r="Q32" s="149"/>
      <c r="R32" s="149"/>
      <c r="S32" s="149"/>
      <c r="T32" s="149"/>
      <c r="U32" s="149"/>
      <c r="V32" s="149"/>
      <c r="W32" s="149"/>
      <c r="X32" s="149"/>
    </row>
    <row r="33" spans="1:24" ht="15" customHeight="1" x14ac:dyDescent="0.15">
      <c r="A33" s="142" t="s">
        <v>191</v>
      </c>
      <c r="B33" s="138">
        <v>9</v>
      </c>
      <c r="C33" s="156" t="s">
        <v>28</v>
      </c>
      <c r="D33" s="156">
        <v>2</v>
      </c>
      <c r="E33" s="156">
        <v>68</v>
      </c>
      <c r="F33" s="156">
        <v>10</v>
      </c>
      <c r="G33" s="156">
        <v>4</v>
      </c>
      <c r="H33" s="156">
        <v>2</v>
      </c>
      <c r="I33" s="156">
        <v>6</v>
      </c>
      <c r="J33" s="156">
        <v>2</v>
      </c>
      <c r="K33" s="156">
        <v>1</v>
      </c>
      <c r="L33" s="156" t="s">
        <v>28</v>
      </c>
      <c r="M33" s="156">
        <v>1</v>
      </c>
      <c r="N33" s="156" t="s">
        <v>28</v>
      </c>
      <c r="O33" s="156">
        <v>1</v>
      </c>
      <c r="P33" s="149"/>
      <c r="Q33" s="149"/>
      <c r="R33" s="149"/>
      <c r="S33" s="149"/>
      <c r="T33" s="149"/>
      <c r="U33" s="149"/>
      <c r="V33" s="149"/>
      <c r="W33" s="149"/>
      <c r="X33" s="149"/>
    </row>
    <row r="34" spans="1:24" ht="15" customHeight="1" x14ac:dyDescent="0.15">
      <c r="A34" s="142" t="s">
        <v>192</v>
      </c>
      <c r="B34" s="138">
        <v>27</v>
      </c>
      <c r="C34" s="156">
        <v>6</v>
      </c>
      <c r="D34" s="156" t="s">
        <v>174</v>
      </c>
      <c r="E34" s="156">
        <v>6</v>
      </c>
      <c r="F34" s="156">
        <v>2</v>
      </c>
      <c r="G34" s="156">
        <v>1</v>
      </c>
      <c r="H34" s="156" t="s">
        <v>28</v>
      </c>
      <c r="I34" s="156" t="s">
        <v>28</v>
      </c>
      <c r="J34" s="156">
        <v>1</v>
      </c>
      <c r="K34" s="156">
        <v>1</v>
      </c>
      <c r="L34" s="156" t="s">
        <v>28</v>
      </c>
      <c r="M34" s="156" t="s">
        <v>28</v>
      </c>
      <c r="N34" s="156" t="s">
        <v>28</v>
      </c>
      <c r="O34" s="156" t="s">
        <v>28</v>
      </c>
      <c r="P34" s="149"/>
      <c r="Q34" s="149"/>
      <c r="R34" s="149"/>
      <c r="S34" s="149"/>
      <c r="T34" s="149"/>
      <c r="U34" s="149"/>
      <c r="V34" s="149"/>
      <c r="W34" s="149"/>
      <c r="X34" s="149"/>
    </row>
    <row r="35" spans="1:24" ht="15" customHeight="1" x14ac:dyDescent="0.15">
      <c r="A35" s="142" t="s">
        <v>189</v>
      </c>
      <c r="B35" s="138">
        <v>54</v>
      </c>
      <c r="C35" s="156">
        <v>1</v>
      </c>
      <c r="D35" s="156" t="s">
        <v>174</v>
      </c>
      <c r="E35" s="156">
        <v>7</v>
      </c>
      <c r="F35" s="156">
        <v>2</v>
      </c>
      <c r="G35" s="156">
        <v>7</v>
      </c>
      <c r="H35" s="156" t="s">
        <v>28</v>
      </c>
      <c r="I35" s="156" t="s">
        <v>28</v>
      </c>
      <c r="J35" s="156" t="s">
        <v>28</v>
      </c>
      <c r="K35" s="156">
        <v>1</v>
      </c>
      <c r="L35" s="156">
        <v>2</v>
      </c>
      <c r="M35" s="156" t="s">
        <v>28</v>
      </c>
      <c r="N35" s="156">
        <v>1</v>
      </c>
      <c r="O35" s="156" t="s">
        <v>28</v>
      </c>
      <c r="P35" s="149"/>
      <c r="Q35" s="149"/>
      <c r="R35" s="149"/>
      <c r="S35" s="149"/>
      <c r="T35" s="149"/>
      <c r="U35" s="149"/>
      <c r="V35" s="149"/>
      <c r="W35" s="149"/>
      <c r="X35" s="149"/>
    </row>
    <row r="36" spans="1:24" ht="15" customHeight="1" x14ac:dyDescent="0.15">
      <c r="A36" s="141" t="s">
        <v>51</v>
      </c>
      <c r="B36" s="138">
        <v>4</v>
      </c>
      <c r="C36" s="156">
        <v>2</v>
      </c>
      <c r="D36" s="156" t="s">
        <v>28</v>
      </c>
      <c r="E36" s="156">
        <v>6</v>
      </c>
      <c r="F36" s="156">
        <v>5</v>
      </c>
      <c r="G36" s="156" t="s">
        <v>28</v>
      </c>
      <c r="H36" s="156" t="s">
        <v>28</v>
      </c>
      <c r="I36" s="156" t="s">
        <v>28</v>
      </c>
      <c r="J36" s="156" t="s">
        <v>28</v>
      </c>
      <c r="K36" s="156" t="s">
        <v>28</v>
      </c>
      <c r="L36" s="156" t="s">
        <v>28</v>
      </c>
      <c r="M36" s="156" t="s">
        <v>28</v>
      </c>
      <c r="N36" s="156" t="s">
        <v>28</v>
      </c>
      <c r="O36" s="156" t="s">
        <v>28</v>
      </c>
      <c r="P36" s="149"/>
      <c r="Q36" s="149"/>
      <c r="R36" s="149"/>
      <c r="S36" s="149"/>
      <c r="T36" s="149"/>
      <c r="U36" s="149"/>
      <c r="V36" s="149"/>
      <c r="W36" s="149"/>
      <c r="X36" s="149"/>
    </row>
    <row r="37" spans="1:24" ht="15" customHeight="1" x14ac:dyDescent="0.15">
      <c r="A37" s="142" t="s">
        <v>193</v>
      </c>
      <c r="B37" s="138">
        <v>4</v>
      </c>
      <c r="C37" s="156">
        <v>2</v>
      </c>
      <c r="D37" s="156" t="s">
        <v>174</v>
      </c>
      <c r="E37" s="156">
        <v>6</v>
      </c>
      <c r="F37" s="156">
        <v>5</v>
      </c>
      <c r="G37" s="156" t="s">
        <v>28</v>
      </c>
      <c r="H37" s="156" t="s">
        <v>28</v>
      </c>
      <c r="I37" s="156" t="s">
        <v>28</v>
      </c>
      <c r="J37" s="156" t="s">
        <v>28</v>
      </c>
      <c r="K37" s="156" t="s">
        <v>28</v>
      </c>
      <c r="L37" s="156" t="s">
        <v>28</v>
      </c>
      <c r="M37" s="156" t="s">
        <v>28</v>
      </c>
      <c r="N37" s="156" t="s">
        <v>28</v>
      </c>
      <c r="O37" s="156" t="s">
        <v>28</v>
      </c>
      <c r="P37" s="149"/>
      <c r="Q37" s="149"/>
      <c r="R37" s="149"/>
      <c r="S37" s="149"/>
      <c r="T37" s="149"/>
      <c r="U37" s="149"/>
      <c r="V37" s="149"/>
      <c r="W37" s="149"/>
      <c r="X37" s="149"/>
    </row>
    <row r="38" spans="1:24" ht="15" customHeight="1" x14ac:dyDescent="0.15">
      <c r="A38" s="141" t="s">
        <v>53</v>
      </c>
      <c r="B38" s="138">
        <v>101</v>
      </c>
      <c r="C38" s="156">
        <v>1</v>
      </c>
      <c r="D38" s="156">
        <v>5</v>
      </c>
      <c r="E38" s="156">
        <v>42</v>
      </c>
      <c r="F38" s="156">
        <v>14</v>
      </c>
      <c r="G38" s="156">
        <v>354</v>
      </c>
      <c r="H38" s="156">
        <v>4</v>
      </c>
      <c r="I38" s="156" t="s">
        <v>28</v>
      </c>
      <c r="J38" s="156">
        <v>22</v>
      </c>
      <c r="K38" s="156">
        <v>8</v>
      </c>
      <c r="L38" s="156">
        <v>9</v>
      </c>
      <c r="M38" s="156">
        <v>1</v>
      </c>
      <c r="N38" s="156">
        <v>3</v>
      </c>
      <c r="O38" s="156" t="s">
        <v>28</v>
      </c>
      <c r="P38" s="149"/>
      <c r="Q38" s="149"/>
      <c r="R38" s="149"/>
      <c r="S38" s="149"/>
      <c r="T38" s="149"/>
      <c r="U38" s="149"/>
      <c r="V38" s="149"/>
      <c r="W38" s="149"/>
      <c r="X38" s="149"/>
    </row>
    <row r="39" spans="1:24" ht="15" customHeight="1" x14ac:dyDescent="0.15">
      <c r="A39" s="142" t="s">
        <v>194</v>
      </c>
      <c r="B39" s="138">
        <v>61</v>
      </c>
      <c r="C39" s="156" t="s">
        <v>28</v>
      </c>
      <c r="D39" s="156" t="s">
        <v>174</v>
      </c>
      <c r="E39" s="156">
        <v>15</v>
      </c>
      <c r="F39" s="156">
        <v>7</v>
      </c>
      <c r="G39" s="156">
        <v>86</v>
      </c>
      <c r="H39" s="156">
        <v>1</v>
      </c>
      <c r="I39" s="156" t="s">
        <v>28</v>
      </c>
      <c r="J39" s="156">
        <v>5</v>
      </c>
      <c r="K39" s="156">
        <v>2</v>
      </c>
      <c r="L39" s="156">
        <v>1</v>
      </c>
      <c r="M39" s="156" t="s">
        <v>28</v>
      </c>
      <c r="N39" s="156" t="s">
        <v>28</v>
      </c>
      <c r="O39" s="156" t="s">
        <v>28</v>
      </c>
      <c r="P39" s="149"/>
      <c r="Q39" s="149"/>
      <c r="R39" s="149"/>
      <c r="S39" s="149"/>
      <c r="T39" s="149"/>
      <c r="U39" s="149"/>
      <c r="V39" s="149"/>
      <c r="W39" s="149"/>
      <c r="X39" s="149"/>
    </row>
    <row r="40" spans="1:24" ht="15" customHeight="1" x14ac:dyDescent="0.15">
      <c r="A40" s="142" t="s">
        <v>195</v>
      </c>
      <c r="B40" s="138">
        <v>11</v>
      </c>
      <c r="C40" s="156" t="s">
        <v>28</v>
      </c>
      <c r="D40" s="156" t="s">
        <v>174</v>
      </c>
      <c r="E40" s="156">
        <v>4</v>
      </c>
      <c r="F40" s="156">
        <v>6</v>
      </c>
      <c r="G40" s="156">
        <v>192</v>
      </c>
      <c r="H40" s="156">
        <v>2</v>
      </c>
      <c r="I40" s="156" t="s">
        <v>28</v>
      </c>
      <c r="J40" s="156">
        <v>4</v>
      </c>
      <c r="K40" s="156">
        <v>2</v>
      </c>
      <c r="L40" s="156" t="s">
        <v>28</v>
      </c>
      <c r="M40" s="156">
        <v>1</v>
      </c>
      <c r="N40" s="156" t="s">
        <v>28</v>
      </c>
      <c r="O40" s="156" t="s">
        <v>28</v>
      </c>
      <c r="P40" s="149"/>
      <c r="Q40" s="149"/>
      <c r="R40" s="149"/>
      <c r="S40" s="149"/>
      <c r="T40" s="149"/>
      <c r="U40" s="149"/>
      <c r="V40" s="149"/>
      <c r="W40" s="149"/>
      <c r="X40" s="149"/>
    </row>
    <row r="41" spans="1:24" ht="15" customHeight="1" x14ac:dyDescent="0.15">
      <c r="A41" s="142" t="s">
        <v>196</v>
      </c>
      <c r="B41" s="138">
        <v>29</v>
      </c>
      <c r="C41" s="156">
        <v>1</v>
      </c>
      <c r="D41" s="156">
        <v>5</v>
      </c>
      <c r="E41" s="156">
        <v>23</v>
      </c>
      <c r="F41" s="156">
        <v>1</v>
      </c>
      <c r="G41" s="156">
        <v>76</v>
      </c>
      <c r="H41" s="156">
        <v>1</v>
      </c>
      <c r="I41" s="156" t="s">
        <v>28</v>
      </c>
      <c r="J41" s="156">
        <v>13</v>
      </c>
      <c r="K41" s="156">
        <v>4</v>
      </c>
      <c r="L41" s="156">
        <v>8</v>
      </c>
      <c r="M41" s="156" t="s">
        <v>28</v>
      </c>
      <c r="N41" s="156">
        <v>3</v>
      </c>
      <c r="O41" s="156" t="s">
        <v>28</v>
      </c>
      <c r="P41" s="149"/>
      <c r="Q41" s="149"/>
      <c r="R41" s="149"/>
      <c r="S41" s="149"/>
      <c r="T41" s="149"/>
      <c r="U41" s="149"/>
      <c r="V41" s="149"/>
      <c r="W41" s="149"/>
      <c r="X41" s="149"/>
    </row>
    <row r="42" spans="1:24" ht="15" customHeight="1" x14ac:dyDescent="0.15">
      <c r="A42" s="141" t="s">
        <v>57</v>
      </c>
      <c r="B42" s="138">
        <v>157</v>
      </c>
      <c r="C42" s="156">
        <v>2</v>
      </c>
      <c r="D42" s="156">
        <v>6</v>
      </c>
      <c r="E42" s="156">
        <v>175</v>
      </c>
      <c r="F42" s="156">
        <v>22</v>
      </c>
      <c r="G42" s="156">
        <v>26</v>
      </c>
      <c r="H42" s="156">
        <v>12</v>
      </c>
      <c r="I42" s="156">
        <v>16</v>
      </c>
      <c r="J42" s="156">
        <v>12</v>
      </c>
      <c r="K42" s="156">
        <v>2</v>
      </c>
      <c r="L42" s="156">
        <v>3</v>
      </c>
      <c r="M42" s="156" t="s">
        <v>28</v>
      </c>
      <c r="N42" s="156">
        <v>5</v>
      </c>
      <c r="O42" s="156">
        <v>2</v>
      </c>
      <c r="P42" s="149"/>
      <c r="Q42" s="149"/>
      <c r="R42" s="149"/>
      <c r="S42" s="149"/>
      <c r="T42" s="149"/>
      <c r="U42" s="149"/>
      <c r="V42" s="149"/>
      <c r="W42" s="149"/>
      <c r="X42" s="149"/>
    </row>
    <row r="43" spans="1:24" ht="15" customHeight="1" x14ac:dyDescent="0.15">
      <c r="A43" s="142" t="s">
        <v>197</v>
      </c>
      <c r="B43" s="138">
        <v>48</v>
      </c>
      <c r="C43" s="156">
        <v>2</v>
      </c>
      <c r="D43" s="156">
        <v>5</v>
      </c>
      <c r="E43" s="156">
        <v>46</v>
      </c>
      <c r="F43" s="156">
        <v>20</v>
      </c>
      <c r="G43" s="156">
        <v>12</v>
      </c>
      <c r="H43" s="156">
        <v>5</v>
      </c>
      <c r="I43" s="156">
        <v>2</v>
      </c>
      <c r="J43" s="156">
        <v>5</v>
      </c>
      <c r="K43" s="156">
        <v>2</v>
      </c>
      <c r="L43" s="156">
        <v>2</v>
      </c>
      <c r="M43" s="156" t="s">
        <v>28</v>
      </c>
      <c r="N43" s="156">
        <v>3</v>
      </c>
      <c r="O43" s="156" t="s">
        <v>28</v>
      </c>
      <c r="P43" s="149"/>
      <c r="Q43" s="149"/>
      <c r="R43" s="149"/>
      <c r="S43" s="149"/>
      <c r="T43" s="149"/>
      <c r="U43" s="149"/>
      <c r="V43" s="149"/>
      <c r="W43" s="149"/>
      <c r="X43" s="149"/>
    </row>
    <row r="44" spans="1:24" ht="15" customHeight="1" x14ac:dyDescent="0.15">
      <c r="A44" s="142" t="s">
        <v>198</v>
      </c>
      <c r="B44" s="138">
        <v>8</v>
      </c>
      <c r="C44" s="156" t="s">
        <v>28</v>
      </c>
      <c r="D44" s="156" t="s">
        <v>174</v>
      </c>
      <c r="E44" s="156">
        <v>27</v>
      </c>
      <c r="F44" s="156">
        <v>1</v>
      </c>
      <c r="G44" s="156">
        <v>5</v>
      </c>
      <c r="H44" s="156">
        <v>2</v>
      </c>
      <c r="I44" s="156">
        <v>3</v>
      </c>
      <c r="J44" s="156">
        <v>2</v>
      </c>
      <c r="K44" s="156" t="s">
        <v>28</v>
      </c>
      <c r="L44" s="156" t="s">
        <v>28</v>
      </c>
      <c r="M44" s="156" t="s">
        <v>28</v>
      </c>
      <c r="N44" s="156" t="s">
        <v>28</v>
      </c>
      <c r="O44" s="156" t="s">
        <v>28</v>
      </c>
      <c r="P44" s="149"/>
      <c r="Q44" s="149"/>
      <c r="R44" s="149"/>
      <c r="S44" s="149"/>
      <c r="T44" s="149"/>
      <c r="U44" s="149"/>
      <c r="V44" s="149"/>
      <c r="W44" s="149"/>
      <c r="X44" s="149"/>
    </row>
    <row r="45" spans="1:24" ht="15" customHeight="1" x14ac:dyDescent="0.15">
      <c r="A45" s="142" t="s">
        <v>199</v>
      </c>
      <c r="B45" s="138">
        <v>88</v>
      </c>
      <c r="C45" s="156" t="s">
        <v>28</v>
      </c>
      <c r="D45" s="156" t="s">
        <v>174</v>
      </c>
      <c r="E45" s="156">
        <v>78</v>
      </c>
      <c r="F45" s="156">
        <v>1</v>
      </c>
      <c r="G45" s="156">
        <v>8</v>
      </c>
      <c r="H45" s="156">
        <v>4</v>
      </c>
      <c r="I45" s="156">
        <v>6</v>
      </c>
      <c r="J45" s="156">
        <v>3</v>
      </c>
      <c r="K45" s="156" t="s">
        <v>28</v>
      </c>
      <c r="L45" s="156">
        <v>1</v>
      </c>
      <c r="M45" s="156" t="s">
        <v>28</v>
      </c>
      <c r="N45" s="156">
        <v>2</v>
      </c>
      <c r="O45" s="156">
        <v>1</v>
      </c>
      <c r="P45" s="149"/>
      <c r="Q45" s="149"/>
      <c r="R45" s="149"/>
      <c r="S45" s="149"/>
      <c r="T45" s="149"/>
      <c r="U45" s="149"/>
      <c r="V45" s="149"/>
      <c r="W45" s="149"/>
      <c r="X45" s="149"/>
    </row>
    <row r="46" spans="1:24" ht="15" customHeight="1" x14ac:dyDescent="0.15">
      <c r="A46" s="151" t="s">
        <v>200</v>
      </c>
      <c r="B46" s="152">
        <v>13</v>
      </c>
      <c r="C46" s="158" t="s">
        <v>28</v>
      </c>
      <c r="D46" s="158">
        <v>1</v>
      </c>
      <c r="E46" s="158">
        <v>24</v>
      </c>
      <c r="F46" s="158" t="s">
        <v>28</v>
      </c>
      <c r="G46" s="158">
        <v>1</v>
      </c>
      <c r="H46" s="158">
        <v>1</v>
      </c>
      <c r="I46" s="158">
        <v>5</v>
      </c>
      <c r="J46" s="158">
        <v>2</v>
      </c>
      <c r="K46" s="158" t="s">
        <v>28</v>
      </c>
      <c r="L46" s="158" t="s">
        <v>28</v>
      </c>
      <c r="M46" s="158" t="s">
        <v>28</v>
      </c>
      <c r="N46" s="158" t="s">
        <v>28</v>
      </c>
      <c r="O46" s="158">
        <v>1</v>
      </c>
      <c r="P46" s="149"/>
      <c r="Q46" s="149"/>
      <c r="R46" s="149"/>
      <c r="S46" s="149"/>
      <c r="T46" s="149"/>
      <c r="U46" s="149"/>
      <c r="V46" s="149"/>
      <c r="W46" s="149"/>
      <c r="X46" s="149"/>
    </row>
    <row r="47" spans="1:24" ht="15" customHeight="1" x14ac:dyDescent="0.15">
      <c r="A47" s="29" t="s">
        <v>62</v>
      </c>
    </row>
    <row r="48" spans="1:24" ht="15" customHeight="1" x14ac:dyDescent="0.15">
      <c r="A48" s="29" t="s">
        <v>428</v>
      </c>
    </row>
    <row r="49" spans="1:1" ht="15" customHeight="1" x14ac:dyDescent="0.15">
      <c r="A49" s="29" t="s">
        <v>63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7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view="pageBreakPreview" zoomScale="60" zoomScaleNormal="100" workbookViewId="0">
      <selection activeCell="G2" sqref="G2"/>
    </sheetView>
  </sheetViews>
  <sheetFormatPr defaultColWidth="13.125" defaultRowHeight="28.5" customHeight="1" x14ac:dyDescent="0.15"/>
  <cols>
    <col min="1" max="1" width="12.5" style="153" customWidth="1"/>
    <col min="2" max="12" width="14.625" style="150" customWidth="1"/>
    <col min="13" max="240" width="12.625" style="150" customWidth="1"/>
    <col min="241" max="16384" width="13.125" style="150"/>
  </cols>
  <sheetData>
    <row r="1" spans="1:21" s="145" customFormat="1" ht="28.5" customHeight="1" thickBot="1" x14ac:dyDescent="0.2">
      <c r="A1" s="143" t="s">
        <v>425</v>
      </c>
      <c r="B1" s="144"/>
      <c r="C1" s="11"/>
      <c r="D1" s="11"/>
      <c r="E1" s="11"/>
      <c r="F1" s="14" t="s">
        <v>201</v>
      </c>
      <c r="H1" s="11"/>
      <c r="I1" s="11"/>
      <c r="J1" s="1"/>
      <c r="K1" s="11"/>
      <c r="L1" s="11"/>
    </row>
    <row r="2" spans="1:21" s="145" customFormat="1" ht="18.75" customHeight="1" x14ac:dyDescent="0.15">
      <c r="A2" s="311" t="s">
        <v>202</v>
      </c>
      <c r="B2" s="15" t="s">
        <v>426</v>
      </c>
      <c r="C2" s="15" t="s">
        <v>203</v>
      </c>
      <c r="D2" s="15" t="s">
        <v>374</v>
      </c>
      <c r="E2" s="15" t="s">
        <v>204</v>
      </c>
      <c r="F2" s="318" t="s">
        <v>205</v>
      </c>
      <c r="G2" s="318" t="s">
        <v>206</v>
      </c>
      <c r="H2" s="15" t="s">
        <v>207</v>
      </c>
      <c r="I2" s="15" t="s">
        <v>208</v>
      </c>
      <c r="J2" s="16" t="s">
        <v>209</v>
      </c>
      <c r="K2" s="16" t="s">
        <v>210</v>
      </c>
      <c r="L2" s="16" t="s">
        <v>211</v>
      </c>
    </row>
    <row r="3" spans="1:21" s="145" customFormat="1" ht="18" customHeight="1" x14ac:dyDescent="0.15">
      <c r="A3" s="159" t="s">
        <v>18</v>
      </c>
      <c r="B3" s="13">
        <v>4471</v>
      </c>
      <c r="C3" s="165">
        <v>886</v>
      </c>
      <c r="D3" s="165">
        <v>1934</v>
      </c>
      <c r="E3" s="165">
        <v>768</v>
      </c>
      <c r="F3" s="165">
        <v>579</v>
      </c>
      <c r="G3" s="165">
        <v>115</v>
      </c>
      <c r="H3" s="165">
        <v>82</v>
      </c>
      <c r="I3" s="165">
        <v>27</v>
      </c>
      <c r="J3" s="165">
        <v>20</v>
      </c>
      <c r="K3" s="165">
        <v>26</v>
      </c>
      <c r="L3" s="165">
        <v>34</v>
      </c>
    </row>
    <row r="4" spans="1:21" s="145" customFormat="1" ht="18" customHeight="1" x14ac:dyDescent="0.15">
      <c r="A4" s="160" t="s">
        <v>19</v>
      </c>
      <c r="B4" s="2">
        <v>4023</v>
      </c>
      <c r="C4" s="166">
        <v>827</v>
      </c>
      <c r="D4" s="166">
        <v>1721</v>
      </c>
      <c r="E4" s="166">
        <v>813</v>
      </c>
      <c r="F4" s="166">
        <v>376</v>
      </c>
      <c r="G4" s="166">
        <v>106</v>
      </c>
      <c r="H4" s="166">
        <v>71</v>
      </c>
      <c r="I4" s="166">
        <v>29</v>
      </c>
      <c r="J4" s="166">
        <v>19</v>
      </c>
      <c r="K4" s="166">
        <v>24</v>
      </c>
      <c r="L4" s="166">
        <v>37</v>
      </c>
    </row>
    <row r="5" spans="1:21" s="145" customFormat="1" ht="18" customHeight="1" x14ac:dyDescent="0.15">
      <c r="A5" s="160" t="s">
        <v>20</v>
      </c>
      <c r="B5" s="2">
        <v>2424</v>
      </c>
      <c r="C5" s="166">
        <v>305</v>
      </c>
      <c r="D5" s="166">
        <v>1334</v>
      </c>
      <c r="E5" s="166">
        <v>373</v>
      </c>
      <c r="F5" s="166">
        <v>190</v>
      </c>
      <c r="G5" s="166">
        <v>75</v>
      </c>
      <c r="H5" s="166">
        <v>67</v>
      </c>
      <c r="I5" s="166">
        <v>21</v>
      </c>
      <c r="J5" s="166">
        <v>24</v>
      </c>
      <c r="K5" s="166">
        <v>12</v>
      </c>
      <c r="L5" s="166">
        <v>23</v>
      </c>
    </row>
    <row r="6" spans="1:21" s="145" customFormat="1" ht="18" customHeight="1" x14ac:dyDescent="0.15">
      <c r="A6" s="160" t="s">
        <v>21</v>
      </c>
      <c r="B6" s="2">
        <v>4503</v>
      </c>
      <c r="C6" s="166">
        <v>797</v>
      </c>
      <c r="D6" s="166">
        <v>1663</v>
      </c>
      <c r="E6" s="166">
        <v>720</v>
      </c>
      <c r="F6" s="166">
        <v>495</v>
      </c>
      <c r="G6" s="166">
        <v>231</v>
      </c>
      <c r="H6" s="166">
        <v>226</v>
      </c>
      <c r="I6" s="166">
        <v>102</v>
      </c>
      <c r="J6" s="166">
        <v>89</v>
      </c>
      <c r="K6" s="166">
        <v>55</v>
      </c>
      <c r="L6" s="166">
        <v>125</v>
      </c>
    </row>
    <row r="7" spans="1:21" s="145" customFormat="1" ht="18" customHeight="1" x14ac:dyDescent="0.15">
      <c r="A7" s="160" t="s">
        <v>22</v>
      </c>
      <c r="B7" s="2">
        <v>4625</v>
      </c>
      <c r="C7" s="166">
        <v>941</v>
      </c>
      <c r="D7" s="166">
        <v>1777</v>
      </c>
      <c r="E7" s="166">
        <v>590</v>
      </c>
      <c r="F7" s="166">
        <v>432</v>
      </c>
      <c r="G7" s="166">
        <v>231</v>
      </c>
      <c r="H7" s="166">
        <v>202</v>
      </c>
      <c r="I7" s="166">
        <v>129</v>
      </c>
      <c r="J7" s="166">
        <v>105</v>
      </c>
      <c r="K7" s="166">
        <v>70</v>
      </c>
      <c r="L7" s="166">
        <v>148</v>
      </c>
    </row>
    <row r="8" spans="1:21" ht="18" customHeight="1" x14ac:dyDescent="0.15">
      <c r="A8" s="161" t="s">
        <v>23</v>
      </c>
      <c r="B8" s="138">
        <v>3539</v>
      </c>
      <c r="C8" s="156">
        <v>629</v>
      </c>
      <c r="D8" s="156">
        <v>1468</v>
      </c>
      <c r="E8" s="156">
        <v>459</v>
      </c>
      <c r="F8" s="156">
        <v>317</v>
      </c>
      <c r="G8" s="156">
        <v>165</v>
      </c>
      <c r="H8" s="156">
        <v>159</v>
      </c>
      <c r="I8" s="156">
        <v>84</v>
      </c>
      <c r="J8" s="156">
        <v>74</v>
      </c>
      <c r="K8" s="156">
        <v>66</v>
      </c>
      <c r="L8" s="156">
        <v>118</v>
      </c>
      <c r="M8" s="149"/>
      <c r="N8" s="149"/>
      <c r="O8" s="149"/>
      <c r="P8" s="149"/>
      <c r="Q8" s="149"/>
      <c r="R8" s="149"/>
      <c r="S8" s="149"/>
      <c r="T8" s="149"/>
      <c r="U8" s="149"/>
    </row>
    <row r="9" spans="1:21" s="19" customFormat="1" ht="18" customHeight="1" x14ac:dyDescent="0.15">
      <c r="A9" s="162" t="s">
        <v>24</v>
      </c>
      <c r="B9" s="17">
        <v>1291</v>
      </c>
      <c r="C9" s="157">
        <v>232</v>
      </c>
      <c r="D9" s="157">
        <v>681</v>
      </c>
      <c r="E9" s="157">
        <v>153</v>
      </c>
      <c r="F9" s="157">
        <v>87</v>
      </c>
      <c r="G9" s="157">
        <v>45</v>
      </c>
      <c r="H9" s="157">
        <v>33</v>
      </c>
      <c r="I9" s="157">
        <v>17</v>
      </c>
      <c r="J9" s="157">
        <v>10</v>
      </c>
      <c r="K9" s="157">
        <v>8</v>
      </c>
      <c r="L9" s="157">
        <v>25</v>
      </c>
      <c r="M9" s="18"/>
      <c r="N9" s="18"/>
      <c r="O9" s="18"/>
      <c r="P9" s="18"/>
      <c r="Q9" s="18"/>
      <c r="R9" s="18"/>
      <c r="S9" s="18"/>
      <c r="T9" s="18"/>
      <c r="U9" s="18"/>
    </row>
    <row r="10" spans="1:21" ht="18" customHeight="1" x14ac:dyDescent="0.15">
      <c r="A10" s="163" t="s">
        <v>25</v>
      </c>
      <c r="B10" s="138">
        <v>113</v>
      </c>
      <c r="C10" s="156">
        <v>34</v>
      </c>
      <c r="D10" s="156">
        <v>55</v>
      </c>
      <c r="E10" s="156">
        <v>8</v>
      </c>
      <c r="F10" s="156">
        <v>7</v>
      </c>
      <c r="G10" s="156">
        <v>2</v>
      </c>
      <c r="H10" s="156">
        <v>3</v>
      </c>
      <c r="I10" s="156">
        <v>1</v>
      </c>
      <c r="J10" s="156" t="s">
        <v>28</v>
      </c>
      <c r="K10" s="156" t="s">
        <v>28</v>
      </c>
      <c r="L10" s="156">
        <v>3</v>
      </c>
      <c r="M10" s="149"/>
      <c r="N10" s="149"/>
      <c r="O10" s="149"/>
      <c r="P10" s="149"/>
      <c r="Q10" s="149"/>
      <c r="R10" s="149"/>
      <c r="S10" s="149"/>
      <c r="T10" s="149"/>
      <c r="U10" s="149"/>
    </row>
    <row r="11" spans="1:21" ht="18" customHeight="1" x14ac:dyDescent="0.15">
      <c r="A11" s="163" t="s">
        <v>212</v>
      </c>
      <c r="B11" s="138">
        <v>75</v>
      </c>
      <c r="C11" s="156">
        <v>13</v>
      </c>
      <c r="D11" s="156">
        <v>43</v>
      </c>
      <c r="E11" s="156">
        <v>7</v>
      </c>
      <c r="F11" s="156">
        <v>1</v>
      </c>
      <c r="G11" s="156">
        <v>5</v>
      </c>
      <c r="H11" s="156">
        <v>1</v>
      </c>
      <c r="I11" s="156">
        <v>3</v>
      </c>
      <c r="J11" s="156" t="s">
        <v>28</v>
      </c>
      <c r="K11" s="156" t="s">
        <v>28</v>
      </c>
      <c r="L11" s="156">
        <v>2</v>
      </c>
      <c r="M11" s="149"/>
      <c r="N11" s="149"/>
      <c r="O11" s="149"/>
      <c r="P11" s="149"/>
      <c r="Q11" s="149"/>
      <c r="R11" s="149"/>
      <c r="S11" s="149"/>
      <c r="T11" s="149"/>
      <c r="U11" s="149"/>
    </row>
    <row r="12" spans="1:21" ht="18" customHeight="1" x14ac:dyDescent="0.15">
      <c r="A12" s="163" t="s">
        <v>213</v>
      </c>
      <c r="B12" s="138">
        <v>111</v>
      </c>
      <c r="C12" s="156">
        <v>27</v>
      </c>
      <c r="D12" s="156">
        <v>63</v>
      </c>
      <c r="E12" s="156">
        <v>8</v>
      </c>
      <c r="F12" s="156">
        <v>6</v>
      </c>
      <c r="G12" s="156">
        <v>4</v>
      </c>
      <c r="H12" s="156">
        <v>1</v>
      </c>
      <c r="I12" s="156" t="s">
        <v>28</v>
      </c>
      <c r="J12" s="156" t="s">
        <v>28</v>
      </c>
      <c r="K12" s="156">
        <v>1</v>
      </c>
      <c r="L12" s="156">
        <v>1</v>
      </c>
      <c r="M12" s="149"/>
      <c r="N12" s="149"/>
      <c r="O12" s="149"/>
      <c r="P12" s="149"/>
      <c r="Q12" s="149"/>
      <c r="R12" s="149"/>
      <c r="S12" s="149"/>
      <c r="T12" s="149"/>
      <c r="U12" s="149"/>
    </row>
    <row r="13" spans="1:21" ht="18" customHeight="1" x14ac:dyDescent="0.15">
      <c r="A13" s="163" t="s">
        <v>214</v>
      </c>
      <c r="B13" s="138">
        <v>83</v>
      </c>
      <c r="C13" s="156">
        <v>12</v>
      </c>
      <c r="D13" s="156">
        <v>49</v>
      </c>
      <c r="E13" s="156">
        <v>8</v>
      </c>
      <c r="F13" s="156">
        <v>7</v>
      </c>
      <c r="G13" s="156">
        <v>3</v>
      </c>
      <c r="H13" s="156">
        <v>3</v>
      </c>
      <c r="I13" s="156" t="s">
        <v>28</v>
      </c>
      <c r="J13" s="156" t="s">
        <v>28</v>
      </c>
      <c r="K13" s="156" t="s">
        <v>28</v>
      </c>
      <c r="L13" s="156">
        <v>1</v>
      </c>
      <c r="M13" s="149"/>
      <c r="N13" s="149"/>
      <c r="O13" s="149"/>
      <c r="P13" s="149"/>
      <c r="Q13" s="149"/>
      <c r="R13" s="149"/>
      <c r="S13" s="149"/>
      <c r="T13" s="149"/>
      <c r="U13" s="149"/>
    </row>
    <row r="14" spans="1:21" ht="18" customHeight="1" x14ac:dyDescent="0.15">
      <c r="A14" s="163" t="s">
        <v>215</v>
      </c>
      <c r="B14" s="138">
        <v>81</v>
      </c>
      <c r="C14" s="156">
        <v>19</v>
      </c>
      <c r="D14" s="156">
        <v>26</v>
      </c>
      <c r="E14" s="156">
        <v>11</v>
      </c>
      <c r="F14" s="156">
        <v>9</v>
      </c>
      <c r="G14" s="156">
        <v>5</v>
      </c>
      <c r="H14" s="156">
        <v>6</v>
      </c>
      <c r="I14" s="156">
        <v>1</v>
      </c>
      <c r="J14" s="156">
        <v>1</v>
      </c>
      <c r="K14" s="156" t="s">
        <v>28</v>
      </c>
      <c r="L14" s="156">
        <v>3</v>
      </c>
      <c r="M14" s="149"/>
      <c r="N14" s="149"/>
      <c r="O14" s="149"/>
      <c r="P14" s="149"/>
      <c r="Q14" s="149"/>
      <c r="R14" s="149"/>
      <c r="S14" s="149"/>
      <c r="T14" s="149"/>
      <c r="U14" s="149"/>
    </row>
    <row r="15" spans="1:21" ht="18" customHeight="1" x14ac:dyDescent="0.15">
      <c r="A15" s="163" t="s">
        <v>216</v>
      </c>
      <c r="B15" s="138">
        <v>20</v>
      </c>
      <c r="C15" s="156">
        <v>7</v>
      </c>
      <c r="D15" s="156">
        <v>7</v>
      </c>
      <c r="E15" s="156">
        <v>2</v>
      </c>
      <c r="F15" s="156">
        <v>1</v>
      </c>
      <c r="G15" s="156" t="s">
        <v>28</v>
      </c>
      <c r="H15" s="156">
        <v>1</v>
      </c>
      <c r="I15" s="156" t="s">
        <v>28</v>
      </c>
      <c r="J15" s="156" t="s">
        <v>28</v>
      </c>
      <c r="K15" s="156" t="s">
        <v>28</v>
      </c>
      <c r="L15" s="156">
        <v>2</v>
      </c>
      <c r="M15" s="149"/>
      <c r="N15" s="149"/>
      <c r="O15" s="149"/>
      <c r="P15" s="149"/>
      <c r="Q15" s="149"/>
      <c r="R15" s="149"/>
      <c r="S15" s="149"/>
      <c r="T15" s="149"/>
      <c r="U15" s="149"/>
    </row>
    <row r="16" spans="1:21" ht="18" customHeight="1" x14ac:dyDescent="0.15">
      <c r="A16" s="163" t="s">
        <v>217</v>
      </c>
      <c r="B16" s="138">
        <v>116</v>
      </c>
      <c r="C16" s="156">
        <v>26</v>
      </c>
      <c r="D16" s="156">
        <v>60</v>
      </c>
      <c r="E16" s="156">
        <v>18</v>
      </c>
      <c r="F16" s="156">
        <v>6</v>
      </c>
      <c r="G16" s="156" t="s">
        <v>28</v>
      </c>
      <c r="H16" s="156">
        <v>1</v>
      </c>
      <c r="I16" s="156">
        <v>1</v>
      </c>
      <c r="J16" s="156">
        <v>1</v>
      </c>
      <c r="K16" s="156">
        <v>2</v>
      </c>
      <c r="L16" s="156">
        <v>1</v>
      </c>
      <c r="M16" s="149"/>
      <c r="N16" s="149"/>
      <c r="O16" s="149"/>
      <c r="P16" s="149"/>
      <c r="Q16" s="149"/>
      <c r="R16" s="149"/>
      <c r="S16" s="149"/>
      <c r="T16" s="149"/>
      <c r="U16" s="149"/>
    </row>
    <row r="17" spans="1:21" ht="18" customHeight="1" x14ac:dyDescent="0.15">
      <c r="A17" s="163" t="s">
        <v>218</v>
      </c>
      <c r="B17" s="138">
        <v>139</v>
      </c>
      <c r="C17" s="156">
        <v>18</v>
      </c>
      <c r="D17" s="156">
        <v>63</v>
      </c>
      <c r="E17" s="156">
        <v>27</v>
      </c>
      <c r="F17" s="156">
        <v>17</v>
      </c>
      <c r="G17" s="156">
        <v>6</v>
      </c>
      <c r="H17" s="156">
        <v>3</v>
      </c>
      <c r="I17" s="156">
        <v>1</v>
      </c>
      <c r="J17" s="156" t="s">
        <v>28</v>
      </c>
      <c r="K17" s="156">
        <v>2</v>
      </c>
      <c r="L17" s="156">
        <v>2</v>
      </c>
      <c r="M17" s="149"/>
      <c r="N17" s="149"/>
      <c r="O17" s="149"/>
      <c r="P17" s="149"/>
      <c r="Q17" s="149"/>
      <c r="R17" s="149"/>
      <c r="S17" s="149"/>
      <c r="T17" s="149"/>
      <c r="U17" s="149"/>
    </row>
    <row r="18" spans="1:21" ht="18" customHeight="1" x14ac:dyDescent="0.15">
      <c r="A18" s="163" t="s">
        <v>34</v>
      </c>
      <c r="B18" s="138">
        <v>151</v>
      </c>
      <c r="C18" s="156">
        <v>28</v>
      </c>
      <c r="D18" s="156">
        <v>79</v>
      </c>
      <c r="E18" s="156">
        <v>17</v>
      </c>
      <c r="F18" s="156">
        <v>6</v>
      </c>
      <c r="G18" s="156">
        <v>5</v>
      </c>
      <c r="H18" s="156">
        <v>1</v>
      </c>
      <c r="I18" s="156">
        <v>4</v>
      </c>
      <c r="J18" s="156">
        <v>5</v>
      </c>
      <c r="K18" s="156">
        <v>2</v>
      </c>
      <c r="L18" s="156">
        <v>4</v>
      </c>
      <c r="M18" s="149"/>
      <c r="N18" s="149"/>
      <c r="O18" s="149"/>
      <c r="P18" s="149"/>
      <c r="Q18" s="149"/>
      <c r="R18" s="149"/>
      <c r="S18" s="149"/>
      <c r="T18" s="149"/>
      <c r="U18" s="149"/>
    </row>
    <row r="19" spans="1:21" ht="18" customHeight="1" x14ac:dyDescent="0.15">
      <c r="A19" s="163" t="s">
        <v>219</v>
      </c>
      <c r="B19" s="138">
        <v>93</v>
      </c>
      <c r="C19" s="156">
        <v>8</v>
      </c>
      <c r="D19" s="156">
        <v>57</v>
      </c>
      <c r="E19" s="156">
        <v>15</v>
      </c>
      <c r="F19" s="156">
        <v>4</v>
      </c>
      <c r="G19" s="156">
        <v>3</v>
      </c>
      <c r="H19" s="156">
        <v>2</v>
      </c>
      <c r="I19" s="156">
        <v>3</v>
      </c>
      <c r="J19" s="156" t="s">
        <v>28</v>
      </c>
      <c r="K19" s="156" t="s">
        <v>28</v>
      </c>
      <c r="L19" s="156">
        <v>1</v>
      </c>
      <c r="M19" s="149"/>
      <c r="N19" s="149"/>
      <c r="O19" s="149"/>
      <c r="P19" s="149"/>
      <c r="Q19" s="149"/>
      <c r="R19" s="149"/>
      <c r="S19" s="149"/>
      <c r="T19" s="149"/>
      <c r="U19" s="149"/>
    </row>
    <row r="20" spans="1:21" ht="18" customHeight="1" x14ac:dyDescent="0.15">
      <c r="A20" s="163" t="s">
        <v>220</v>
      </c>
      <c r="B20" s="138">
        <v>20</v>
      </c>
      <c r="C20" s="156">
        <v>5</v>
      </c>
      <c r="D20" s="156">
        <v>12</v>
      </c>
      <c r="E20" s="156">
        <v>1</v>
      </c>
      <c r="F20" s="156">
        <v>1</v>
      </c>
      <c r="G20" s="156" t="s">
        <v>28</v>
      </c>
      <c r="H20" s="156" t="s">
        <v>28</v>
      </c>
      <c r="I20" s="156" t="s">
        <v>28</v>
      </c>
      <c r="J20" s="156" t="s">
        <v>28</v>
      </c>
      <c r="K20" s="156" t="s">
        <v>28</v>
      </c>
      <c r="L20" s="156">
        <v>1</v>
      </c>
      <c r="M20" s="149"/>
      <c r="N20" s="149"/>
      <c r="O20" s="149"/>
      <c r="P20" s="149"/>
      <c r="Q20" s="149"/>
      <c r="R20" s="149"/>
      <c r="S20" s="149"/>
      <c r="T20" s="149"/>
      <c r="U20" s="149"/>
    </row>
    <row r="21" spans="1:21" ht="18" customHeight="1" x14ac:dyDescent="0.15">
      <c r="A21" s="163" t="s">
        <v>221</v>
      </c>
      <c r="B21" s="138">
        <v>167</v>
      </c>
      <c r="C21" s="156">
        <v>23</v>
      </c>
      <c r="D21" s="156">
        <v>110</v>
      </c>
      <c r="E21" s="156">
        <v>16</v>
      </c>
      <c r="F21" s="156">
        <v>12</v>
      </c>
      <c r="G21" s="156">
        <v>5</v>
      </c>
      <c r="H21" s="156">
        <v>1</v>
      </c>
      <c r="I21" s="156" t="s">
        <v>28</v>
      </c>
      <c r="J21" s="156" t="s">
        <v>28</v>
      </c>
      <c r="K21" s="156" t="s">
        <v>28</v>
      </c>
      <c r="L21" s="156">
        <v>0</v>
      </c>
      <c r="M21" s="149"/>
      <c r="N21" s="149"/>
      <c r="O21" s="149"/>
      <c r="P21" s="149"/>
      <c r="Q21" s="149"/>
      <c r="R21" s="149"/>
      <c r="S21" s="149"/>
      <c r="T21" s="149"/>
      <c r="U21" s="149"/>
    </row>
    <row r="22" spans="1:21" ht="18" customHeight="1" x14ac:dyDescent="0.15">
      <c r="A22" s="163" t="s">
        <v>222</v>
      </c>
      <c r="B22" s="138">
        <v>122</v>
      </c>
      <c r="C22" s="156">
        <v>12</v>
      </c>
      <c r="D22" s="156">
        <v>57</v>
      </c>
      <c r="E22" s="156">
        <v>15</v>
      </c>
      <c r="F22" s="156">
        <v>10</v>
      </c>
      <c r="G22" s="156">
        <v>7</v>
      </c>
      <c r="H22" s="156">
        <v>10</v>
      </c>
      <c r="I22" s="156">
        <v>3</v>
      </c>
      <c r="J22" s="156">
        <v>3</v>
      </c>
      <c r="K22" s="156">
        <v>1</v>
      </c>
      <c r="L22" s="156">
        <v>4</v>
      </c>
      <c r="M22" s="149"/>
      <c r="N22" s="149"/>
      <c r="O22" s="149"/>
      <c r="P22" s="149"/>
      <c r="Q22" s="149"/>
      <c r="R22" s="149"/>
      <c r="S22" s="149"/>
      <c r="T22" s="149"/>
      <c r="U22" s="149"/>
    </row>
    <row r="23" spans="1:21" s="19" customFormat="1" ht="18" customHeight="1" x14ac:dyDescent="0.15">
      <c r="A23" s="162" t="s">
        <v>39</v>
      </c>
      <c r="B23" s="17">
        <v>262</v>
      </c>
      <c r="C23" s="157">
        <v>68</v>
      </c>
      <c r="D23" s="157">
        <v>73</v>
      </c>
      <c r="E23" s="157">
        <v>26</v>
      </c>
      <c r="F23" s="157">
        <v>34</v>
      </c>
      <c r="G23" s="157">
        <v>9</v>
      </c>
      <c r="H23" s="157">
        <v>19</v>
      </c>
      <c r="I23" s="157">
        <v>14</v>
      </c>
      <c r="J23" s="157">
        <v>9</v>
      </c>
      <c r="K23" s="157">
        <v>5</v>
      </c>
      <c r="L23" s="157">
        <v>5</v>
      </c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18" customHeight="1" x14ac:dyDescent="0.15">
      <c r="A24" s="163" t="s">
        <v>223</v>
      </c>
      <c r="B24" s="138">
        <v>139</v>
      </c>
      <c r="C24" s="156">
        <v>27</v>
      </c>
      <c r="D24" s="156">
        <v>41</v>
      </c>
      <c r="E24" s="156">
        <v>15</v>
      </c>
      <c r="F24" s="156">
        <v>18</v>
      </c>
      <c r="G24" s="156">
        <v>4</v>
      </c>
      <c r="H24" s="156">
        <v>12</v>
      </c>
      <c r="I24" s="156">
        <v>8</v>
      </c>
      <c r="J24" s="156">
        <v>6</v>
      </c>
      <c r="K24" s="156">
        <v>5</v>
      </c>
      <c r="L24" s="156">
        <v>3</v>
      </c>
      <c r="M24" s="149"/>
      <c r="N24" s="149"/>
      <c r="O24" s="149"/>
      <c r="P24" s="149"/>
      <c r="Q24" s="149"/>
      <c r="R24" s="149"/>
      <c r="S24" s="149"/>
      <c r="T24" s="149"/>
      <c r="U24" s="149"/>
    </row>
    <row r="25" spans="1:21" ht="18" customHeight="1" x14ac:dyDescent="0.15">
      <c r="A25" s="163" t="s">
        <v>41</v>
      </c>
      <c r="B25" s="138">
        <v>123</v>
      </c>
      <c r="C25" s="156">
        <v>41</v>
      </c>
      <c r="D25" s="156">
        <v>32</v>
      </c>
      <c r="E25" s="156">
        <v>11</v>
      </c>
      <c r="F25" s="156">
        <v>16</v>
      </c>
      <c r="G25" s="156">
        <v>5</v>
      </c>
      <c r="H25" s="156">
        <v>7</v>
      </c>
      <c r="I25" s="156">
        <v>6</v>
      </c>
      <c r="J25" s="156">
        <v>3</v>
      </c>
      <c r="K25" s="156" t="s">
        <v>28</v>
      </c>
      <c r="L25" s="156">
        <v>2</v>
      </c>
      <c r="M25" s="149"/>
      <c r="N25" s="149"/>
      <c r="O25" s="149"/>
      <c r="P25" s="149"/>
      <c r="Q25" s="149"/>
      <c r="R25" s="149"/>
      <c r="S25" s="149"/>
      <c r="T25" s="149"/>
      <c r="U25" s="149"/>
    </row>
    <row r="26" spans="1:21" s="19" customFormat="1" ht="18" customHeight="1" x14ac:dyDescent="0.15">
      <c r="A26" s="162" t="s">
        <v>42</v>
      </c>
      <c r="B26" s="17">
        <v>430</v>
      </c>
      <c r="C26" s="157">
        <v>71</v>
      </c>
      <c r="D26" s="157">
        <v>198</v>
      </c>
      <c r="E26" s="157">
        <v>68</v>
      </c>
      <c r="F26" s="157">
        <v>43</v>
      </c>
      <c r="G26" s="157">
        <v>15</v>
      </c>
      <c r="H26" s="157">
        <v>7</v>
      </c>
      <c r="I26" s="157">
        <v>3</v>
      </c>
      <c r="J26" s="157">
        <v>6</v>
      </c>
      <c r="K26" s="157">
        <v>5</v>
      </c>
      <c r="L26" s="157">
        <v>14</v>
      </c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18" customHeight="1" x14ac:dyDescent="0.15">
      <c r="A27" s="163" t="s">
        <v>224</v>
      </c>
      <c r="B27" s="138">
        <v>144</v>
      </c>
      <c r="C27" s="156">
        <v>42</v>
      </c>
      <c r="D27" s="156">
        <v>54</v>
      </c>
      <c r="E27" s="156">
        <v>19</v>
      </c>
      <c r="F27" s="156">
        <v>7</v>
      </c>
      <c r="G27" s="156">
        <v>1</v>
      </c>
      <c r="H27" s="156">
        <v>5</v>
      </c>
      <c r="I27" s="156">
        <v>2</v>
      </c>
      <c r="J27" s="156">
        <v>3</v>
      </c>
      <c r="K27" s="156">
        <v>2</v>
      </c>
      <c r="L27" s="156">
        <v>9</v>
      </c>
      <c r="M27" s="149"/>
      <c r="N27" s="149"/>
      <c r="O27" s="149"/>
      <c r="P27" s="149"/>
      <c r="Q27" s="149"/>
      <c r="R27" s="149"/>
      <c r="S27" s="149"/>
      <c r="T27" s="149"/>
      <c r="U27" s="149"/>
    </row>
    <row r="28" spans="1:21" ht="18" customHeight="1" x14ac:dyDescent="0.15">
      <c r="A28" s="163" t="s">
        <v>225</v>
      </c>
      <c r="B28" s="138">
        <v>212</v>
      </c>
      <c r="C28" s="156">
        <v>16</v>
      </c>
      <c r="D28" s="156">
        <v>109</v>
      </c>
      <c r="E28" s="156">
        <v>37</v>
      </c>
      <c r="F28" s="156">
        <v>32</v>
      </c>
      <c r="G28" s="156">
        <v>10</v>
      </c>
      <c r="H28" s="156">
        <v>2</v>
      </c>
      <c r="I28" s="156" t="s">
        <v>28</v>
      </c>
      <c r="J28" s="156">
        <v>3</v>
      </c>
      <c r="K28" s="156">
        <v>2</v>
      </c>
      <c r="L28" s="156">
        <v>1</v>
      </c>
      <c r="M28" s="149"/>
      <c r="N28" s="149"/>
      <c r="O28" s="149"/>
      <c r="P28" s="149"/>
      <c r="Q28" s="149"/>
      <c r="R28" s="149"/>
      <c r="S28" s="149"/>
      <c r="T28" s="149"/>
      <c r="U28" s="149"/>
    </row>
    <row r="29" spans="1:21" ht="18" customHeight="1" x14ac:dyDescent="0.15">
      <c r="A29" s="163" t="s">
        <v>226</v>
      </c>
      <c r="B29" s="138">
        <v>39</v>
      </c>
      <c r="C29" s="156">
        <v>6</v>
      </c>
      <c r="D29" s="156">
        <v>15</v>
      </c>
      <c r="E29" s="156">
        <v>7</v>
      </c>
      <c r="F29" s="156">
        <v>2</v>
      </c>
      <c r="G29" s="156">
        <v>4</v>
      </c>
      <c r="H29" s="156" t="s">
        <v>28</v>
      </c>
      <c r="I29" s="156">
        <v>1</v>
      </c>
      <c r="J29" s="156" t="s">
        <v>28</v>
      </c>
      <c r="K29" s="156" t="s">
        <v>28</v>
      </c>
      <c r="L29" s="156">
        <v>4</v>
      </c>
      <c r="M29" s="149"/>
      <c r="N29" s="149"/>
      <c r="O29" s="149"/>
      <c r="P29" s="149"/>
      <c r="Q29" s="149"/>
      <c r="R29" s="149"/>
      <c r="S29" s="149"/>
      <c r="T29" s="149"/>
      <c r="U29" s="149"/>
    </row>
    <row r="30" spans="1:21" ht="18" customHeight="1" x14ac:dyDescent="0.15">
      <c r="A30" s="163" t="s">
        <v>227</v>
      </c>
      <c r="B30" s="138">
        <v>35</v>
      </c>
      <c r="C30" s="156">
        <v>7</v>
      </c>
      <c r="D30" s="156">
        <v>20</v>
      </c>
      <c r="E30" s="156">
        <v>5</v>
      </c>
      <c r="F30" s="156">
        <v>2</v>
      </c>
      <c r="G30" s="156" t="s">
        <v>28</v>
      </c>
      <c r="H30" s="156" t="s">
        <v>28</v>
      </c>
      <c r="I30" s="156" t="s">
        <v>28</v>
      </c>
      <c r="J30" s="156" t="s">
        <v>28</v>
      </c>
      <c r="K30" s="156">
        <v>1</v>
      </c>
      <c r="L30" s="156">
        <v>0</v>
      </c>
      <c r="M30" s="149"/>
      <c r="N30" s="149"/>
      <c r="O30" s="149"/>
      <c r="P30" s="149"/>
      <c r="Q30" s="149"/>
      <c r="R30" s="149"/>
      <c r="S30" s="149"/>
      <c r="T30" s="149"/>
      <c r="U30" s="149"/>
    </row>
    <row r="31" spans="1:21" s="20" customFormat="1" ht="18" customHeight="1" x14ac:dyDescent="0.15">
      <c r="A31" s="162" t="s">
        <v>47</v>
      </c>
      <c r="B31" s="17">
        <v>344</v>
      </c>
      <c r="C31" s="157">
        <v>67</v>
      </c>
      <c r="D31" s="157">
        <v>130</v>
      </c>
      <c r="E31" s="157">
        <v>52</v>
      </c>
      <c r="F31" s="157">
        <v>30</v>
      </c>
      <c r="G31" s="157">
        <v>15</v>
      </c>
      <c r="H31" s="157">
        <v>15</v>
      </c>
      <c r="I31" s="157">
        <v>7</v>
      </c>
      <c r="J31" s="157">
        <v>7</v>
      </c>
      <c r="K31" s="157">
        <v>11</v>
      </c>
      <c r="L31" s="157">
        <v>10</v>
      </c>
      <c r="M31" s="18"/>
      <c r="N31" s="18"/>
      <c r="O31" s="18"/>
      <c r="P31" s="18"/>
      <c r="Q31" s="18"/>
      <c r="R31" s="18"/>
      <c r="S31" s="18"/>
      <c r="T31" s="18"/>
      <c r="U31" s="18"/>
    </row>
    <row r="32" spans="1:21" ht="18" customHeight="1" x14ac:dyDescent="0.15">
      <c r="A32" s="163" t="s">
        <v>228</v>
      </c>
      <c r="B32" s="138">
        <v>64</v>
      </c>
      <c r="C32" s="156">
        <v>12</v>
      </c>
      <c r="D32" s="156">
        <v>21</v>
      </c>
      <c r="E32" s="156">
        <v>10</v>
      </c>
      <c r="F32" s="156">
        <v>6</v>
      </c>
      <c r="G32" s="156">
        <v>3</v>
      </c>
      <c r="H32" s="156">
        <v>2</v>
      </c>
      <c r="I32" s="156">
        <v>1</v>
      </c>
      <c r="J32" s="156">
        <v>2</v>
      </c>
      <c r="K32" s="156">
        <v>4</v>
      </c>
      <c r="L32" s="156">
        <v>3</v>
      </c>
      <c r="M32" s="149"/>
      <c r="N32" s="149"/>
      <c r="O32" s="149"/>
      <c r="P32" s="149"/>
      <c r="Q32" s="149"/>
      <c r="R32" s="149"/>
      <c r="S32" s="149"/>
      <c r="T32" s="149"/>
      <c r="U32" s="149"/>
    </row>
    <row r="33" spans="1:21" ht="18" customHeight="1" x14ac:dyDescent="0.15">
      <c r="A33" s="163" t="s">
        <v>229</v>
      </c>
      <c r="B33" s="138">
        <v>123</v>
      </c>
      <c r="C33" s="156">
        <v>17</v>
      </c>
      <c r="D33" s="156">
        <v>28</v>
      </c>
      <c r="E33" s="156">
        <v>19</v>
      </c>
      <c r="F33" s="156">
        <v>18</v>
      </c>
      <c r="G33" s="156">
        <v>11</v>
      </c>
      <c r="H33" s="156">
        <v>11</v>
      </c>
      <c r="I33" s="156">
        <v>6</v>
      </c>
      <c r="J33" s="156">
        <v>4</v>
      </c>
      <c r="K33" s="156">
        <v>5</v>
      </c>
      <c r="L33" s="156">
        <v>4</v>
      </c>
      <c r="M33" s="149"/>
      <c r="N33" s="149"/>
      <c r="O33" s="149"/>
      <c r="P33" s="149"/>
      <c r="Q33" s="149"/>
      <c r="R33" s="149"/>
      <c r="S33" s="149"/>
      <c r="T33" s="149"/>
      <c r="U33" s="149"/>
    </row>
    <row r="34" spans="1:21" ht="18" customHeight="1" x14ac:dyDescent="0.15">
      <c r="A34" s="163" t="s">
        <v>230</v>
      </c>
      <c r="B34" s="138">
        <v>57</v>
      </c>
      <c r="C34" s="156">
        <v>13</v>
      </c>
      <c r="D34" s="156">
        <v>30</v>
      </c>
      <c r="E34" s="156">
        <v>9</v>
      </c>
      <c r="F34" s="156">
        <v>2</v>
      </c>
      <c r="G34" s="156">
        <v>1</v>
      </c>
      <c r="H34" s="156" t="s">
        <v>28</v>
      </c>
      <c r="I34" s="156" t="s">
        <v>28</v>
      </c>
      <c r="J34" s="156">
        <v>1</v>
      </c>
      <c r="K34" s="156" t="s">
        <v>28</v>
      </c>
      <c r="L34" s="156">
        <v>1</v>
      </c>
      <c r="M34" s="149"/>
      <c r="N34" s="149"/>
      <c r="O34" s="149"/>
      <c r="P34" s="149"/>
      <c r="Q34" s="149"/>
      <c r="R34" s="149"/>
      <c r="S34" s="149"/>
      <c r="T34" s="149"/>
      <c r="U34" s="149"/>
    </row>
    <row r="35" spans="1:21" ht="18" customHeight="1" x14ac:dyDescent="0.15">
      <c r="A35" s="163" t="s">
        <v>227</v>
      </c>
      <c r="B35" s="138">
        <v>100</v>
      </c>
      <c r="C35" s="156">
        <v>25</v>
      </c>
      <c r="D35" s="156">
        <v>51</v>
      </c>
      <c r="E35" s="156">
        <v>14</v>
      </c>
      <c r="F35" s="156">
        <v>4</v>
      </c>
      <c r="G35" s="156" t="s">
        <v>28</v>
      </c>
      <c r="H35" s="156">
        <v>2</v>
      </c>
      <c r="I35" s="156" t="s">
        <v>28</v>
      </c>
      <c r="J35" s="156" t="s">
        <v>28</v>
      </c>
      <c r="K35" s="156">
        <v>2</v>
      </c>
      <c r="L35" s="156">
        <v>2</v>
      </c>
      <c r="M35" s="149"/>
      <c r="N35" s="149"/>
      <c r="O35" s="149"/>
      <c r="P35" s="149"/>
      <c r="Q35" s="149"/>
      <c r="R35" s="149"/>
      <c r="S35" s="149"/>
      <c r="T35" s="149"/>
      <c r="U35" s="149"/>
    </row>
    <row r="36" spans="1:21" s="19" customFormat="1" ht="18" customHeight="1" x14ac:dyDescent="0.15">
      <c r="A36" s="162" t="s">
        <v>51</v>
      </c>
      <c r="B36" s="17">
        <v>20</v>
      </c>
      <c r="C36" s="157">
        <v>3</v>
      </c>
      <c r="D36" s="157">
        <v>9</v>
      </c>
      <c r="E36" s="157">
        <v>2</v>
      </c>
      <c r="F36" s="157">
        <v>2</v>
      </c>
      <c r="G36" s="157" t="s">
        <v>28</v>
      </c>
      <c r="H36" s="157">
        <v>2</v>
      </c>
      <c r="I36" s="157">
        <v>1</v>
      </c>
      <c r="J36" s="157" t="s">
        <v>28</v>
      </c>
      <c r="K36" s="157" t="s">
        <v>28</v>
      </c>
      <c r="L36" s="157">
        <v>1</v>
      </c>
      <c r="M36" s="18"/>
      <c r="N36" s="18"/>
      <c r="O36" s="18"/>
      <c r="P36" s="18"/>
      <c r="Q36" s="18"/>
      <c r="R36" s="18"/>
      <c r="S36" s="18"/>
      <c r="T36" s="18"/>
      <c r="U36" s="18"/>
    </row>
    <row r="37" spans="1:21" ht="18" customHeight="1" x14ac:dyDescent="0.15">
      <c r="A37" s="163" t="s">
        <v>231</v>
      </c>
      <c r="B37" s="138">
        <v>20</v>
      </c>
      <c r="C37" s="156">
        <v>3</v>
      </c>
      <c r="D37" s="156">
        <v>9</v>
      </c>
      <c r="E37" s="156">
        <v>2</v>
      </c>
      <c r="F37" s="156">
        <v>2</v>
      </c>
      <c r="G37" s="156" t="s">
        <v>28</v>
      </c>
      <c r="H37" s="156">
        <v>2</v>
      </c>
      <c r="I37" s="156">
        <v>1</v>
      </c>
      <c r="J37" s="156" t="s">
        <v>28</v>
      </c>
      <c r="K37" s="156" t="s">
        <v>28</v>
      </c>
      <c r="L37" s="156">
        <v>1</v>
      </c>
      <c r="M37" s="149"/>
      <c r="N37" s="149"/>
      <c r="O37" s="149"/>
      <c r="P37" s="149"/>
      <c r="Q37" s="149"/>
      <c r="R37" s="149"/>
      <c r="S37" s="149"/>
      <c r="T37" s="149"/>
      <c r="U37" s="149"/>
    </row>
    <row r="38" spans="1:21" s="19" customFormat="1" ht="18" customHeight="1" x14ac:dyDescent="0.15">
      <c r="A38" s="162" t="s">
        <v>53</v>
      </c>
      <c r="B38" s="17">
        <v>659</v>
      </c>
      <c r="C38" s="157">
        <v>95</v>
      </c>
      <c r="D38" s="157">
        <v>202</v>
      </c>
      <c r="E38" s="157">
        <v>100</v>
      </c>
      <c r="F38" s="157">
        <v>74</v>
      </c>
      <c r="G38" s="157">
        <v>45</v>
      </c>
      <c r="H38" s="157">
        <v>41</v>
      </c>
      <c r="I38" s="157">
        <v>22</v>
      </c>
      <c r="J38" s="157">
        <v>22</v>
      </c>
      <c r="K38" s="157">
        <v>19</v>
      </c>
      <c r="L38" s="157">
        <v>39</v>
      </c>
      <c r="M38" s="18"/>
      <c r="N38" s="18"/>
      <c r="O38" s="18"/>
      <c r="P38" s="18"/>
      <c r="Q38" s="18"/>
      <c r="R38" s="18"/>
      <c r="S38" s="18"/>
      <c r="T38" s="18"/>
      <c r="U38" s="18"/>
    </row>
    <row r="39" spans="1:21" ht="18" customHeight="1" x14ac:dyDescent="0.15">
      <c r="A39" s="163" t="s">
        <v>232</v>
      </c>
      <c r="B39" s="138">
        <v>235</v>
      </c>
      <c r="C39" s="156">
        <v>57</v>
      </c>
      <c r="D39" s="156">
        <v>86</v>
      </c>
      <c r="E39" s="156">
        <v>26</v>
      </c>
      <c r="F39" s="156">
        <v>24</v>
      </c>
      <c r="G39" s="156">
        <v>12</v>
      </c>
      <c r="H39" s="156">
        <v>12</v>
      </c>
      <c r="I39" s="156">
        <v>2</v>
      </c>
      <c r="J39" s="156">
        <v>7</v>
      </c>
      <c r="K39" s="156">
        <v>2</v>
      </c>
      <c r="L39" s="156">
        <v>7</v>
      </c>
      <c r="M39" s="149"/>
      <c r="N39" s="149"/>
      <c r="O39" s="149"/>
      <c r="P39" s="149"/>
      <c r="Q39" s="149"/>
      <c r="R39" s="149"/>
      <c r="S39" s="149"/>
      <c r="T39" s="149"/>
      <c r="U39" s="149"/>
    </row>
    <row r="40" spans="1:21" ht="18" customHeight="1" x14ac:dyDescent="0.15">
      <c r="A40" s="163" t="s">
        <v>233</v>
      </c>
      <c r="B40" s="138">
        <v>237</v>
      </c>
      <c r="C40" s="156">
        <v>15</v>
      </c>
      <c r="D40" s="156">
        <v>55</v>
      </c>
      <c r="E40" s="156">
        <v>46</v>
      </c>
      <c r="F40" s="156">
        <v>32</v>
      </c>
      <c r="G40" s="156">
        <v>15</v>
      </c>
      <c r="H40" s="156">
        <v>23</v>
      </c>
      <c r="I40" s="156">
        <v>13</v>
      </c>
      <c r="J40" s="156">
        <v>10</v>
      </c>
      <c r="K40" s="156">
        <v>15</v>
      </c>
      <c r="L40" s="156">
        <v>13</v>
      </c>
      <c r="M40" s="149"/>
      <c r="N40" s="149"/>
      <c r="O40" s="149"/>
      <c r="P40" s="149"/>
      <c r="Q40" s="149"/>
      <c r="R40" s="149"/>
      <c r="S40" s="149"/>
      <c r="T40" s="149"/>
      <c r="U40" s="149"/>
    </row>
    <row r="41" spans="1:21" ht="18" customHeight="1" x14ac:dyDescent="0.15">
      <c r="A41" s="163" t="s">
        <v>234</v>
      </c>
      <c r="B41" s="138">
        <v>187</v>
      </c>
      <c r="C41" s="156">
        <v>23</v>
      </c>
      <c r="D41" s="156">
        <v>61</v>
      </c>
      <c r="E41" s="156">
        <v>28</v>
      </c>
      <c r="F41" s="156">
        <v>18</v>
      </c>
      <c r="G41" s="156">
        <v>18</v>
      </c>
      <c r="H41" s="156">
        <v>6</v>
      </c>
      <c r="I41" s="156">
        <v>7</v>
      </c>
      <c r="J41" s="156">
        <v>5</v>
      </c>
      <c r="K41" s="156">
        <v>2</v>
      </c>
      <c r="L41" s="156">
        <v>19</v>
      </c>
      <c r="M41" s="149"/>
      <c r="N41" s="149"/>
      <c r="O41" s="149"/>
      <c r="P41" s="149"/>
      <c r="Q41" s="149"/>
      <c r="R41" s="149"/>
      <c r="S41" s="149"/>
      <c r="T41" s="149"/>
      <c r="U41" s="149"/>
    </row>
    <row r="42" spans="1:21" s="19" customFormat="1" ht="18" customHeight="1" x14ac:dyDescent="0.15">
      <c r="A42" s="162" t="s">
        <v>57</v>
      </c>
      <c r="B42" s="17">
        <v>533</v>
      </c>
      <c r="C42" s="157">
        <v>93</v>
      </c>
      <c r="D42" s="157">
        <v>175</v>
      </c>
      <c r="E42" s="157">
        <v>58</v>
      </c>
      <c r="F42" s="157">
        <v>47</v>
      </c>
      <c r="G42" s="157">
        <v>36</v>
      </c>
      <c r="H42" s="157">
        <v>42</v>
      </c>
      <c r="I42" s="157">
        <v>20</v>
      </c>
      <c r="J42" s="157">
        <v>20</v>
      </c>
      <c r="K42" s="157">
        <v>18</v>
      </c>
      <c r="L42" s="157">
        <v>24</v>
      </c>
      <c r="M42" s="18"/>
      <c r="N42" s="18"/>
      <c r="O42" s="18"/>
      <c r="P42" s="18"/>
      <c r="Q42" s="18"/>
      <c r="R42" s="18"/>
      <c r="S42" s="18"/>
      <c r="T42" s="18"/>
      <c r="U42" s="18"/>
    </row>
    <row r="43" spans="1:21" ht="18" customHeight="1" x14ac:dyDescent="0.15">
      <c r="A43" s="163" t="s">
        <v>235</v>
      </c>
      <c r="B43" s="138">
        <v>184</v>
      </c>
      <c r="C43" s="156">
        <v>32</v>
      </c>
      <c r="D43" s="156">
        <v>49</v>
      </c>
      <c r="E43" s="156">
        <v>23</v>
      </c>
      <c r="F43" s="156">
        <v>12</v>
      </c>
      <c r="G43" s="156">
        <v>13</v>
      </c>
      <c r="H43" s="156">
        <v>13</v>
      </c>
      <c r="I43" s="156">
        <v>8</v>
      </c>
      <c r="J43" s="156">
        <v>12</v>
      </c>
      <c r="K43" s="156">
        <v>9</v>
      </c>
      <c r="L43" s="156">
        <v>13</v>
      </c>
      <c r="M43" s="149"/>
      <c r="N43" s="149"/>
      <c r="O43" s="149"/>
      <c r="P43" s="149"/>
      <c r="Q43" s="149"/>
      <c r="R43" s="149"/>
      <c r="S43" s="149"/>
      <c r="T43" s="149"/>
      <c r="U43" s="149"/>
    </row>
    <row r="44" spans="1:21" ht="18" customHeight="1" x14ac:dyDescent="0.15">
      <c r="A44" s="163" t="s">
        <v>236</v>
      </c>
      <c r="B44" s="138">
        <v>54</v>
      </c>
      <c r="C44" s="156">
        <v>6</v>
      </c>
      <c r="D44" s="156">
        <v>15</v>
      </c>
      <c r="E44" s="156">
        <v>4</v>
      </c>
      <c r="F44" s="156">
        <v>8</v>
      </c>
      <c r="G44" s="156">
        <v>6</v>
      </c>
      <c r="H44" s="156">
        <v>5</v>
      </c>
      <c r="I44" s="156">
        <v>6</v>
      </c>
      <c r="J44" s="156" t="s">
        <v>28</v>
      </c>
      <c r="K44" s="156" t="s">
        <v>28</v>
      </c>
      <c r="L44" s="156">
        <v>4</v>
      </c>
      <c r="M44" s="149"/>
      <c r="N44" s="149"/>
      <c r="O44" s="149"/>
      <c r="P44" s="149"/>
      <c r="Q44" s="149"/>
      <c r="R44" s="149"/>
      <c r="S44" s="149"/>
      <c r="T44" s="149"/>
      <c r="U44" s="149"/>
    </row>
    <row r="45" spans="1:21" ht="18" customHeight="1" x14ac:dyDescent="0.15">
      <c r="A45" s="163" t="s">
        <v>237</v>
      </c>
      <c r="B45" s="138">
        <v>234</v>
      </c>
      <c r="C45" s="156">
        <v>42</v>
      </c>
      <c r="D45" s="156">
        <v>95</v>
      </c>
      <c r="E45" s="156">
        <v>24</v>
      </c>
      <c r="F45" s="156">
        <v>18</v>
      </c>
      <c r="G45" s="156">
        <v>12</v>
      </c>
      <c r="H45" s="156">
        <v>21</v>
      </c>
      <c r="I45" s="156">
        <v>5</v>
      </c>
      <c r="J45" s="156">
        <v>5</v>
      </c>
      <c r="K45" s="156">
        <v>7</v>
      </c>
      <c r="L45" s="156">
        <v>5</v>
      </c>
      <c r="M45" s="149"/>
      <c r="N45" s="149"/>
      <c r="O45" s="149"/>
      <c r="P45" s="149"/>
      <c r="Q45" s="149"/>
      <c r="R45" s="149"/>
      <c r="S45" s="149"/>
      <c r="T45" s="149"/>
      <c r="U45" s="149"/>
    </row>
    <row r="46" spans="1:21" ht="18" customHeight="1" x14ac:dyDescent="0.15">
      <c r="A46" s="164" t="s">
        <v>238</v>
      </c>
      <c r="B46" s="152">
        <v>61</v>
      </c>
      <c r="C46" s="158">
        <v>13</v>
      </c>
      <c r="D46" s="158">
        <v>16</v>
      </c>
      <c r="E46" s="158">
        <v>7</v>
      </c>
      <c r="F46" s="158">
        <v>9</v>
      </c>
      <c r="G46" s="158">
        <v>5</v>
      </c>
      <c r="H46" s="158">
        <v>3</v>
      </c>
      <c r="I46" s="158">
        <v>1</v>
      </c>
      <c r="J46" s="158">
        <v>3</v>
      </c>
      <c r="K46" s="158">
        <v>2</v>
      </c>
      <c r="L46" s="158">
        <v>2</v>
      </c>
      <c r="M46" s="149"/>
      <c r="N46" s="149"/>
      <c r="O46" s="149"/>
      <c r="P46" s="149"/>
      <c r="Q46" s="149"/>
      <c r="R46" s="149"/>
      <c r="S46" s="149"/>
      <c r="T46" s="149"/>
      <c r="U46" s="149"/>
    </row>
    <row r="47" spans="1:21" ht="18" customHeight="1" x14ac:dyDescent="0.15">
      <c r="A47" s="29" t="s">
        <v>62</v>
      </c>
    </row>
    <row r="48" spans="1:21" ht="18" customHeight="1" x14ac:dyDescent="0.15">
      <c r="A48" s="29" t="s">
        <v>63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2" fitToWidth="0" orientation="portrait" r:id="rId1"/>
  <colBreaks count="1" manualBreakCount="1">
    <brk id="6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4"/>
  <sheetViews>
    <sheetView zoomScale="115" zoomScaleNormal="115" workbookViewId="0">
      <selection activeCell="L2" sqref="L2:M3"/>
    </sheetView>
  </sheetViews>
  <sheetFormatPr defaultColWidth="13.125" defaultRowHeight="11.25" x14ac:dyDescent="0.15"/>
  <cols>
    <col min="1" max="1" width="10.625" style="153" customWidth="1"/>
    <col min="2" max="2" width="6.625" style="171" customWidth="1"/>
    <col min="3" max="3" width="8.25" style="171" customWidth="1"/>
    <col min="4" max="4" width="6.625" style="171" customWidth="1"/>
    <col min="5" max="5" width="8.5" style="171" customWidth="1"/>
    <col min="6" max="6" width="6.625" style="171" customWidth="1"/>
    <col min="7" max="7" width="8.75" style="171" customWidth="1"/>
    <col min="8" max="8" width="6.625" style="171" customWidth="1"/>
    <col min="9" max="9" width="7.75" style="171" customWidth="1"/>
    <col min="10" max="10" width="6.375" style="171" customWidth="1"/>
    <col min="11" max="11" width="7.5" style="171" customWidth="1"/>
    <col min="12" max="12" width="6.75" style="171" customWidth="1"/>
    <col min="13" max="13" width="8.125" style="171" customWidth="1"/>
    <col min="14" max="14" width="6.625" style="172" customWidth="1"/>
    <col min="15" max="15" width="7.625" style="172" customWidth="1"/>
    <col min="16" max="16" width="6.625" style="172" customWidth="1"/>
    <col min="17" max="17" width="7.625" style="172" customWidth="1"/>
    <col min="18" max="18" width="6.625" style="172" customWidth="1"/>
    <col min="19" max="19" width="7.625" style="172" customWidth="1"/>
    <col min="20" max="20" width="6.625" style="172" customWidth="1"/>
    <col min="21" max="21" width="7.625" style="172" customWidth="1"/>
    <col min="22" max="22" width="6.625" style="172" customWidth="1"/>
    <col min="23" max="23" width="7.625" style="172" customWidth="1"/>
    <col min="24" max="242" width="12.625" style="171" customWidth="1"/>
    <col min="243" max="16384" width="13.125" style="171"/>
  </cols>
  <sheetData>
    <row r="1" spans="1:39" s="167" customFormat="1" ht="23.25" customHeight="1" thickBot="1" x14ac:dyDescent="0.2">
      <c r="A1" s="143" t="s">
        <v>421</v>
      </c>
      <c r="B1" s="3"/>
      <c r="C1" s="3"/>
      <c r="D1" s="3"/>
      <c r="E1" s="3"/>
      <c r="F1" s="21"/>
      <c r="H1" s="5"/>
      <c r="I1" s="5"/>
      <c r="J1" s="5"/>
      <c r="L1" s="10"/>
      <c r="N1" s="4"/>
      <c r="O1" s="4"/>
      <c r="P1" s="4"/>
      <c r="Q1" s="4"/>
      <c r="R1" s="4"/>
      <c r="S1" s="4"/>
      <c r="T1" s="6"/>
      <c r="U1" s="10"/>
      <c r="V1" s="10"/>
      <c r="W1" s="9" t="s">
        <v>239</v>
      </c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s="167" customFormat="1" ht="15.75" customHeight="1" x14ac:dyDescent="0.15">
      <c r="A2" s="173"/>
      <c r="B2" s="350" t="s">
        <v>240</v>
      </c>
      <c r="C2" s="351"/>
      <c r="D2" s="350" t="s">
        <v>241</v>
      </c>
      <c r="E2" s="351"/>
      <c r="F2" s="350" t="s">
        <v>242</v>
      </c>
      <c r="G2" s="351"/>
      <c r="H2" s="352" t="s">
        <v>243</v>
      </c>
      <c r="I2" s="353"/>
      <c r="J2" s="350" t="s">
        <v>244</v>
      </c>
      <c r="K2" s="351"/>
      <c r="L2" s="348" t="s">
        <v>245</v>
      </c>
      <c r="M2" s="349"/>
      <c r="N2" s="341" t="s">
        <v>246</v>
      </c>
      <c r="O2" s="342"/>
      <c r="P2" s="341" t="s">
        <v>247</v>
      </c>
      <c r="Q2" s="342"/>
      <c r="R2" s="343" t="s">
        <v>248</v>
      </c>
      <c r="S2" s="344"/>
      <c r="T2" s="345" t="s">
        <v>249</v>
      </c>
      <c r="U2" s="346"/>
      <c r="V2" s="341" t="s">
        <v>250</v>
      </c>
      <c r="W2" s="347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s="167" customFormat="1" ht="29.25" customHeight="1" x14ac:dyDescent="0.15">
      <c r="A3" s="179" t="s">
        <v>147</v>
      </c>
      <c r="B3" s="42" t="s">
        <v>251</v>
      </c>
      <c r="C3" s="42" t="s">
        <v>377</v>
      </c>
      <c r="D3" s="42" t="s">
        <v>251</v>
      </c>
      <c r="E3" s="42" t="s">
        <v>378</v>
      </c>
      <c r="F3" s="42" t="s">
        <v>251</v>
      </c>
      <c r="G3" s="42" t="s">
        <v>379</v>
      </c>
      <c r="H3" s="42" t="s">
        <v>251</v>
      </c>
      <c r="I3" s="42" t="s">
        <v>379</v>
      </c>
      <c r="J3" s="42" t="s">
        <v>251</v>
      </c>
      <c r="K3" s="42" t="s">
        <v>380</v>
      </c>
      <c r="L3" s="42" t="s">
        <v>251</v>
      </c>
      <c r="M3" s="42" t="s">
        <v>379</v>
      </c>
      <c r="N3" s="42" t="s">
        <v>251</v>
      </c>
      <c r="O3" s="180" t="s">
        <v>381</v>
      </c>
      <c r="P3" s="42" t="s">
        <v>251</v>
      </c>
      <c r="Q3" s="180" t="s">
        <v>379</v>
      </c>
      <c r="R3" s="42" t="s">
        <v>251</v>
      </c>
      <c r="S3" s="180" t="s">
        <v>382</v>
      </c>
      <c r="T3" s="42" t="s">
        <v>251</v>
      </c>
      <c r="U3" s="180" t="s">
        <v>382</v>
      </c>
      <c r="V3" s="42" t="s">
        <v>251</v>
      </c>
      <c r="W3" s="181" t="s">
        <v>379</v>
      </c>
      <c r="X3" s="23"/>
      <c r="Y3" s="5"/>
      <c r="Z3" s="5"/>
      <c r="AA3" s="24"/>
      <c r="AB3" s="23"/>
      <c r="AC3" s="5"/>
      <c r="AD3" s="5"/>
      <c r="AE3" s="5"/>
      <c r="AF3" s="25"/>
      <c r="AG3" s="25"/>
      <c r="AH3" s="5"/>
      <c r="AI3" s="5"/>
      <c r="AJ3" s="5"/>
      <c r="AK3" s="24"/>
      <c r="AL3" s="23"/>
      <c r="AM3" s="5"/>
    </row>
    <row r="4" spans="1:39" s="169" customFormat="1" ht="17.100000000000001" customHeight="1" x14ac:dyDescent="0.15">
      <c r="A4" s="148" t="s">
        <v>252</v>
      </c>
      <c r="B4" s="2">
        <v>1942</v>
      </c>
      <c r="C4" s="155">
        <v>106602</v>
      </c>
      <c r="D4" s="155">
        <v>9</v>
      </c>
      <c r="E4" s="155">
        <v>227</v>
      </c>
      <c r="F4" s="155">
        <v>194</v>
      </c>
      <c r="G4" s="155">
        <v>30629</v>
      </c>
      <c r="H4" s="155">
        <v>26</v>
      </c>
      <c r="I4" s="155">
        <v>4802</v>
      </c>
      <c r="J4" s="155">
        <v>14</v>
      </c>
      <c r="K4" s="155">
        <v>1128</v>
      </c>
      <c r="L4" s="155">
        <v>21</v>
      </c>
      <c r="M4" s="155">
        <v>501</v>
      </c>
      <c r="N4" s="155">
        <v>227</v>
      </c>
      <c r="O4" s="155">
        <v>1193</v>
      </c>
      <c r="P4" s="155">
        <v>48</v>
      </c>
      <c r="Q4" s="155">
        <v>239</v>
      </c>
      <c r="R4" s="155">
        <v>42</v>
      </c>
      <c r="S4" s="155">
        <v>523</v>
      </c>
      <c r="T4" s="155">
        <v>21</v>
      </c>
      <c r="U4" s="155">
        <v>65</v>
      </c>
      <c r="V4" s="155">
        <v>40</v>
      </c>
      <c r="W4" s="155">
        <v>448</v>
      </c>
      <c r="X4" s="26"/>
      <c r="Y4" s="27"/>
      <c r="Z4" s="27"/>
      <c r="AA4" s="27"/>
      <c r="AB4" s="168"/>
      <c r="AC4" s="168"/>
      <c r="AD4" s="168"/>
      <c r="AE4" s="168"/>
      <c r="AF4" s="168"/>
    </row>
    <row r="5" spans="1:39" s="167" customFormat="1" ht="17.100000000000001" customHeight="1" x14ac:dyDescent="0.15">
      <c r="A5" s="141" t="s">
        <v>24</v>
      </c>
      <c r="B5" s="2">
        <v>948</v>
      </c>
      <c r="C5" s="155">
        <v>62466</v>
      </c>
      <c r="D5" s="155">
        <v>7</v>
      </c>
      <c r="E5" s="155">
        <v>200</v>
      </c>
      <c r="F5" s="155">
        <v>152</v>
      </c>
      <c r="G5" s="155">
        <v>20486</v>
      </c>
      <c r="H5" s="155">
        <v>9</v>
      </c>
      <c r="I5" s="155">
        <v>2667</v>
      </c>
      <c r="J5" s="155">
        <v>2</v>
      </c>
      <c r="K5" s="155" t="s">
        <v>253</v>
      </c>
      <c r="L5" s="155">
        <v>10</v>
      </c>
      <c r="M5" s="155">
        <v>325</v>
      </c>
      <c r="N5" s="155">
        <v>70</v>
      </c>
      <c r="O5" s="155">
        <v>258</v>
      </c>
      <c r="P5" s="155">
        <v>13</v>
      </c>
      <c r="Q5" s="155">
        <v>27</v>
      </c>
      <c r="R5" s="155">
        <v>12</v>
      </c>
      <c r="S5" s="155">
        <v>281</v>
      </c>
      <c r="T5" s="155">
        <v>3</v>
      </c>
      <c r="U5" s="155">
        <v>15</v>
      </c>
      <c r="V5" s="155">
        <v>7</v>
      </c>
      <c r="W5" s="155">
        <v>124</v>
      </c>
      <c r="X5" s="1"/>
      <c r="Y5" s="28"/>
      <c r="Z5" s="28"/>
      <c r="AA5" s="28"/>
      <c r="AB5" s="170"/>
      <c r="AC5" s="170"/>
      <c r="AD5" s="170"/>
      <c r="AE5" s="170"/>
      <c r="AF5" s="170"/>
    </row>
    <row r="6" spans="1:39" s="167" customFormat="1" ht="17.100000000000001" customHeight="1" x14ac:dyDescent="0.15">
      <c r="A6" s="142" t="s">
        <v>25</v>
      </c>
      <c r="B6" s="2">
        <v>62</v>
      </c>
      <c r="C6" s="155">
        <v>2421</v>
      </c>
      <c r="D6" s="155" t="s">
        <v>28</v>
      </c>
      <c r="E6" s="155" t="s">
        <v>28</v>
      </c>
      <c r="F6" s="155">
        <v>1</v>
      </c>
      <c r="G6" s="155" t="s">
        <v>254</v>
      </c>
      <c r="H6" s="155" t="s">
        <v>28</v>
      </c>
      <c r="I6" s="155" t="s">
        <v>28</v>
      </c>
      <c r="J6" s="155" t="s">
        <v>28</v>
      </c>
      <c r="K6" s="155" t="s">
        <v>28</v>
      </c>
      <c r="L6" s="155" t="s">
        <v>28</v>
      </c>
      <c r="M6" s="155" t="s">
        <v>28</v>
      </c>
      <c r="N6" s="155">
        <v>10</v>
      </c>
      <c r="O6" s="155">
        <v>52</v>
      </c>
      <c r="P6" s="155">
        <v>2</v>
      </c>
      <c r="Q6" s="155" t="s">
        <v>254</v>
      </c>
      <c r="R6" s="155">
        <v>1</v>
      </c>
      <c r="S6" s="155" t="s">
        <v>254</v>
      </c>
      <c r="T6" s="155" t="s">
        <v>28</v>
      </c>
      <c r="U6" s="155" t="s">
        <v>28</v>
      </c>
      <c r="V6" s="155" t="s">
        <v>28</v>
      </c>
      <c r="W6" s="155" t="s">
        <v>28</v>
      </c>
      <c r="X6" s="1"/>
      <c r="Y6" s="28"/>
      <c r="Z6" s="28"/>
      <c r="AA6" s="28"/>
      <c r="AB6" s="170"/>
      <c r="AC6" s="170"/>
      <c r="AD6" s="170"/>
      <c r="AE6" s="170"/>
      <c r="AF6" s="170"/>
    </row>
    <row r="7" spans="1:39" ht="17.100000000000001" customHeight="1" x14ac:dyDescent="0.15">
      <c r="A7" s="142" t="s">
        <v>173</v>
      </c>
      <c r="B7" s="175">
        <v>51</v>
      </c>
      <c r="C7" s="177">
        <v>3512</v>
      </c>
      <c r="D7" s="177" t="s">
        <v>28</v>
      </c>
      <c r="E7" s="177" t="s">
        <v>28</v>
      </c>
      <c r="F7" s="177">
        <v>1</v>
      </c>
      <c r="G7" s="177" t="s">
        <v>254</v>
      </c>
      <c r="H7" s="177" t="s">
        <v>28</v>
      </c>
      <c r="I7" s="177" t="s">
        <v>28</v>
      </c>
      <c r="J7" s="177" t="s">
        <v>28</v>
      </c>
      <c r="K7" s="177" t="s">
        <v>28</v>
      </c>
      <c r="L7" s="177" t="s">
        <v>28</v>
      </c>
      <c r="M7" s="177" t="s">
        <v>28</v>
      </c>
      <c r="N7" s="156">
        <v>4</v>
      </c>
      <c r="O7" s="156">
        <v>5</v>
      </c>
      <c r="P7" s="156" t="s">
        <v>28</v>
      </c>
      <c r="Q7" s="156" t="s">
        <v>28</v>
      </c>
      <c r="R7" s="156">
        <v>1</v>
      </c>
      <c r="S7" s="156" t="s">
        <v>254</v>
      </c>
      <c r="T7" s="156" t="s">
        <v>28</v>
      </c>
      <c r="U7" s="156" t="s">
        <v>28</v>
      </c>
      <c r="V7" s="156" t="s">
        <v>28</v>
      </c>
      <c r="W7" s="156" t="s">
        <v>28</v>
      </c>
      <c r="X7" s="170"/>
      <c r="Y7" s="170"/>
      <c r="Z7" s="170"/>
      <c r="AA7" s="170"/>
      <c r="AB7" s="170"/>
      <c r="AC7" s="170"/>
      <c r="AD7" s="170"/>
      <c r="AE7" s="170"/>
      <c r="AF7" s="170"/>
    </row>
    <row r="8" spans="1:39" ht="17.100000000000001" customHeight="1" x14ac:dyDescent="0.15">
      <c r="A8" s="142" t="s">
        <v>175</v>
      </c>
      <c r="B8" s="175">
        <v>82</v>
      </c>
      <c r="C8" s="177">
        <v>4230</v>
      </c>
      <c r="D8" s="177" t="s">
        <v>28</v>
      </c>
      <c r="E8" s="177" t="s">
        <v>28</v>
      </c>
      <c r="F8" s="177">
        <v>5</v>
      </c>
      <c r="G8" s="177">
        <v>594</v>
      </c>
      <c r="H8" s="177">
        <v>1</v>
      </c>
      <c r="I8" s="177" t="s">
        <v>254</v>
      </c>
      <c r="J8" s="177" t="s">
        <v>28</v>
      </c>
      <c r="K8" s="177" t="s">
        <v>28</v>
      </c>
      <c r="L8" s="177" t="s">
        <v>28</v>
      </c>
      <c r="M8" s="177" t="s">
        <v>28</v>
      </c>
      <c r="N8" s="156">
        <v>4</v>
      </c>
      <c r="O8" s="156">
        <v>8</v>
      </c>
      <c r="P8" s="156">
        <v>3</v>
      </c>
      <c r="Q8" s="156">
        <v>4</v>
      </c>
      <c r="R8" s="156" t="s">
        <v>28</v>
      </c>
      <c r="S8" s="156" t="s">
        <v>28</v>
      </c>
      <c r="T8" s="156" t="s">
        <v>28</v>
      </c>
      <c r="U8" s="156" t="s">
        <v>28</v>
      </c>
      <c r="V8" s="156" t="s">
        <v>28</v>
      </c>
      <c r="W8" s="156" t="s">
        <v>28</v>
      </c>
      <c r="X8" s="170"/>
      <c r="Y8" s="170"/>
      <c r="Z8" s="170"/>
      <c r="AA8" s="170"/>
      <c r="AB8" s="170"/>
      <c r="AC8" s="170"/>
      <c r="AD8" s="170"/>
      <c r="AE8" s="170"/>
      <c r="AF8" s="170"/>
    </row>
    <row r="9" spans="1:39" ht="17.100000000000001" customHeight="1" x14ac:dyDescent="0.15">
      <c r="A9" s="142" t="s">
        <v>176</v>
      </c>
      <c r="B9" s="175">
        <v>65</v>
      </c>
      <c r="C9" s="177">
        <v>2957</v>
      </c>
      <c r="D9" s="177" t="s">
        <v>28</v>
      </c>
      <c r="E9" s="177" t="s">
        <v>28</v>
      </c>
      <c r="F9" s="177">
        <v>16</v>
      </c>
      <c r="G9" s="177">
        <v>781</v>
      </c>
      <c r="H9" s="177" t="s">
        <v>28</v>
      </c>
      <c r="I9" s="177" t="s">
        <v>28</v>
      </c>
      <c r="J9" s="177">
        <v>1</v>
      </c>
      <c r="K9" s="177" t="s">
        <v>254</v>
      </c>
      <c r="L9" s="177">
        <v>1</v>
      </c>
      <c r="M9" s="177" t="s">
        <v>254</v>
      </c>
      <c r="N9" s="156">
        <v>11</v>
      </c>
      <c r="O9" s="156">
        <v>33</v>
      </c>
      <c r="P9" s="156" t="s">
        <v>28</v>
      </c>
      <c r="Q9" s="156" t="s">
        <v>28</v>
      </c>
      <c r="R9" s="156">
        <v>1</v>
      </c>
      <c r="S9" s="156" t="s">
        <v>254</v>
      </c>
      <c r="T9" s="156" t="s">
        <v>28</v>
      </c>
      <c r="U9" s="156" t="s">
        <v>28</v>
      </c>
      <c r="V9" s="156" t="s">
        <v>28</v>
      </c>
      <c r="W9" s="156" t="s">
        <v>28</v>
      </c>
      <c r="X9" s="170"/>
      <c r="Y9" s="170"/>
      <c r="Z9" s="170"/>
      <c r="AA9" s="170"/>
      <c r="AB9" s="170"/>
      <c r="AC9" s="170"/>
      <c r="AD9" s="170"/>
      <c r="AE9" s="170"/>
      <c r="AF9" s="170"/>
    </row>
    <row r="10" spans="1:39" ht="17.100000000000001" customHeight="1" x14ac:dyDescent="0.15">
      <c r="A10" s="142" t="s">
        <v>177</v>
      </c>
      <c r="B10" s="175">
        <v>34</v>
      </c>
      <c r="C10" s="177">
        <v>1528</v>
      </c>
      <c r="D10" s="177" t="s">
        <v>28</v>
      </c>
      <c r="E10" s="177" t="s">
        <v>28</v>
      </c>
      <c r="F10" s="177">
        <v>1</v>
      </c>
      <c r="G10" s="177" t="s">
        <v>254</v>
      </c>
      <c r="H10" s="177" t="s">
        <v>28</v>
      </c>
      <c r="I10" s="177" t="s">
        <v>28</v>
      </c>
      <c r="J10" s="177" t="s">
        <v>28</v>
      </c>
      <c r="K10" s="177" t="s">
        <v>28</v>
      </c>
      <c r="L10" s="177">
        <v>1</v>
      </c>
      <c r="M10" s="177" t="s">
        <v>254</v>
      </c>
      <c r="N10" s="156">
        <v>11</v>
      </c>
      <c r="O10" s="156">
        <v>65</v>
      </c>
      <c r="P10" s="156">
        <v>4</v>
      </c>
      <c r="Q10" s="156">
        <v>11</v>
      </c>
      <c r="R10" s="156">
        <v>1</v>
      </c>
      <c r="S10" s="156" t="s">
        <v>254</v>
      </c>
      <c r="T10" s="156">
        <v>1</v>
      </c>
      <c r="U10" s="156" t="s">
        <v>254</v>
      </c>
      <c r="V10" s="156">
        <v>1</v>
      </c>
      <c r="W10" s="156" t="s">
        <v>254</v>
      </c>
      <c r="X10" s="170"/>
      <c r="Y10" s="170"/>
      <c r="Z10" s="170"/>
      <c r="AA10" s="170"/>
      <c r="AB10" s="170"/>
      <c r="AC10" s="170"/>
      <c r="AD10" s="170"/>
      <c r="AE10" s="170"/>
      <c r="AF10" s="170"/>
    </row>
    <row r="11" spans="1:39" ht="17.100000000000001" customHeight="1" x14ac:dyDescent="0.15">
      <c r="A11" s="142" t="s">
        <v>178</v>
      </c>
      <c r="B11" s="175">
        <v>10</v>
      </c>
      <c r="C11" s="177">
        <v>651</v>
      </c>
      <c r="D11" s="177" t="s">
        <v>28</v>
      </c>
      <c r="E11" s="177" t="s">
        <v>28</v>
      </c>
      <c r="F11" s="177" t="s">
        <v>28</v>
      </c>
      <c r="G11" s="177" t="s">
        <v>28</v>
      </c>
      <c r="H11" s="177" t="s">
        <v>28</v>
      </c>
      <c r="I11" s="177" t="s">
        <v>28</v>
      </c>
      <c r="J11" s="177" t="s">
        <v>28</v>
      </c>
      <c r="K11" s="177" t="s">
        <v>28</v>
      </c>
      <c r="L11" s="177" t="s">
        <v>28</v>
      </c>
      <c r="M11" s="177" t="s">
        <v>28</v>
      </c>
      <c r="N11" s="156" t="s">
        <v>28</v>
      </c>
      <c r="O11" s="156" t="s">
        <v>28</v>
      </c>
      <c r="P11" s="156" t="s">
        <v>28</v>
      </c>
      <c r="Q11" s="156" t="s">
        <v>28</v>
      </c>
      <c r="R11" s="156" t="s">
        <v>28</v>
      </c>
      <c r="S11" s="156" t="s">
        <v>28</v>
      </c>
      <c r="T11" s="156" t="s">
        <v>28</v>
      </c>
      <c r="U11" s="156" t="s">
        <v>28</v>
      </c>
      <c r="V11" s="156" t="s">
        <v>28</v>
      </c>
      <c r="W11" s="156" t="s">
        <v>28</v>
      </c>
      <c r="X11" s="170"/>
      <c r="Y11" s="170"/>
      <c r="Z11" s="170"/>
      <c r="AA11" s="170"/>
      <c r="AB11" s="170"/>
      <c r="AC11" s="170"/>
      <c r="AD11" s="170"/>
      <c r="AE11" s="170"/>
      <c r="AF11" s="170"/>
    </row>
    <row r="12" spans="1:39" ht="17.100000000000001" customHeight="1" x14ac:dyDescent="0.15">
      <c r="A12" s="142" t="s">
        <v>179</v>
      </c>
      <c r="B12" s="175">
        <v>88</v>
      </c>
      <c r="C12" s="177">
        <v>7743</v>
      </c>
      <c r="D12" s="177" t="s">
        <v>28</v>
      </c>
      <c r="E12" s="177" t="s">
        <v>28</v>
      </c>
      <c r="F12" s="177">
        <v>8</v>
      </c>
      <c r="G12" s="177">
        <v>2836</v>
      </c>
      <c r="H12" s="177">
        <v>3</v>
      </c>
      <c r="I12" s="177">
        <v>1430</v>
      </c>
      <c r="J12" s="177">
        <v>1</v>
      </c>
      <c r="K12" s="177" t="s">
        <v>254</v>
      </c>
      <c r="L12" s="177" t="s">
        <v>28</v>
      </c>
      <c r="M12" s="177" t="s">
        <v>28</v>
      </c>
      <c r="N12" s="156">
        <v>2</v>
      </c>
      <c r="O12" s="156" t="s">
        <v>254</v>
      </c>
      <c r="P12" s="156" t="s">
        <v>28</v>
      </c>
      <c r="Q12" s="156" t="s">
        <v>28</v>
      </c>
      <c r="R12" s="156">
        <v>1</v>
      </c>
      <c r="S12" s="156" t="s">
        <v>254</v>
      </c>
      <c r="T12" s="156" t="s">
        <v>28</v>
      </c>
      <c r="U12" s="156" t="s">
        <v>28</v>
      </c>
      <c r="V12" s="156" t="s">
        <v>28</v>
      </c>
      <c r="W12" s="156" t="s">
        <v>28</v>
      </c>
      <c r="X12" s="170"/>
      <c r="Y12" s="170"/>
      <c r="Z12" s="170"/>
      <c r="AA12" s="170"/>
      <c r="AB12" s="170"/>
      <c r="AC12" s="170"/>
      <c r="AD12" s="170"/>
      <c r="AE12" s="170"/>
      <c r="AF12" s="170"/>
    </row>
    <row r="13" spans="1:39" ht="17.100000000000001" customHeight="1" x14ac:dyDescent="0.15">
      <c r="A13" s="142" t="s">
        <v>180</v>
      </c>
      <c r="B13" s="175">
        <v>115</v>
      </c>
      <c r="C13" s="177">
        <v>9864</v>
      </c>
      <c r="D13" s="177">
        <v>1</v>
      </c>
      <c r="E13" s="177" t="s">
        <v>254</v>
      </c>
      <c r="F13" s="177">
        <v>26</v>
      </c>
      <c r="G13" s="177">
        <v>6270</v>
      </c>
      <c r="H13" s="177">
        <v>1</v>
      </c>
      <c r="I13" s="177" t="s">
        <v>254</v>
      </c>
      <c r="J13" s="177" t="s">
        <v>28</v>
      </c>
      <c r="K13" s="177" t="s">
        <v>28</v>
      </c>
      <c r="L13" s="177">
        <v>1</v>
      </c>
      <c r="M13" s="177" t="s">
        <v>254</v>
      </c>
      <c r="N13" s="156">
        <v>4</v>
      </c>
      <c r="O13" s="156">
        <v>9</v>
      </c>
      <c r="P13" s="156" t="s">
        <v>28</v>
      </c>
      <c r="Q13" s="156" t="s">
        <v>28</v>
      </c>
      <c r="R13" s="156">
        <v>1</v>
      </c>
      <c r="S13" s="156" t="s">
        <v>254</v>
      </c>
      <c r="T13" s="156">
        <v>1</v>
      </c>
      <c r="U13" s="156" t="s">
        <v>254</v>
      </c>
      <c r="V13" s="156">
        <v>1</v>
      </c>
      <c r="W13" s="156" t="s">
        <v>254</v>
      </c>
      <c r="X13" s="170"/>
      <c r="Y13" s="170"/>
      <c r="Z13" s="170"/>
      <c r="AA13" s="170"/>
      <c r="AB13" s="170"/>
      <c r="AC13" s="170"/>
      <c r="AD13" s="170"/>
      <c r="AE13" s="170"/>
      <c r="AF13" s="170"/>
    </row>
    <row r="14" spans="1:39" ht="17.100000000000001" customHeight="1" x14ac:dyDescent="0.15">
      <c r="A14" s="142" t="s">
        <v>34</v>
      </c>
      <c r="B14" s="175">
        <v>116</v>
      </c>
      <c r="C14" s="177">
        <v>7715</v>
      </c>
      <c r="D14" s="177">
        <v>1</v>
      </c>
      <c r="E14" s="177" t="s">
        <v>254</v>
      </c>
      <c r="F14" s="177">
        <v>13</v>
      </c>
      <c r="G14" s="177">
        <v>1044</v>
      </c>
      <c r="H14" s="177" t="s">
        <v>28</v>
      </c>
      <c r="I14" s="177" t="s">
        <v>28</v>
      </c>
      <c r="J14" s="177" t="s">
        <v>28</v>
      </c>
      <c r="K14" s="177" t="s">
        <v>28</v>
      </c>
      <c r="L14" s="177">
        <v>3</v>
      </c>
      <c r="M14" s="177">
        <v>122</v>
      </c>
      <c r="N14" s="156">
        <v>7</v>
      </c>
      <c r="O14" s="156">
        <v>25</v>
      </c>
      <c r="P14" s="156">
        <v>2</v>
      </c>
      <c r="Q14" s="156" t="s">
        <v>254</v>
      </c>
      <c r="R14" s="156">
        <v>1</v>
      </c>
      <c r="S14" s="156" t="s">
        <v>254</v>
      </c>
      <c r="T14" s="156" t="s">
        <v>28</v>
      </c>
      <c r="U14" s="156" t="s">
        <v>28</v>
      </c>
      <c r="V14" s="156" t="s">
        <v>28</v>
      </c>
      <c r="W14" s="156" t="s">
        <v>28</v>
      </c>
      <c r="X14" s="170"/>
      <c r="Y14" s="170"/>
      <c r="Z14" s="170"/>
      <c r="AA14" s="170"/>
      <c r="AB14" s="170"/>
      <c r="AC14" s="170"/>
      <c r="AD14" s="170"/>
      <c r="AE14" s="170"/>
      <c r="AF14" s="170"/>
    </row>
    <row r="15" spans="1:39" ht="17.100000000000001" customHeight="1" x14ac:dyDescent="0.15">
      <c r="A15" s="142" t="s">
        <v>181</v>
      </c>
      <c r="B15" s="175">
        <v>72</v>
      </c>
      <c r="C15" s="177">
        <v>4377</v>
      </c>
      <c r="D15" s="177" t="s">
        <v>28</v>
      </c>
      <c r="E15" s="177" t="s">
        <v>28</v>
      </c>
      <c r="F15" s="177">
        <v>13</v>
      </c>
      <c r="G15" s="177">
        <v>896</v>
      </c>
      <c r="H15" s="177" t="s">
        <v>28</v>
      </c>
      <c r="I15" s="177" t="s">
        <v>28</v>
      </c>
      <c r="J15" s="177" t="s">
        <v>28</v>
      </c>
      <c r="K15" s="177" t="s">
        <v>28</v>
      </c>
      <c r="L15" s="177">
        <v>1</v>
      </c>
      <c r="M15" s="177" t="s">
        <v>254</v>
      </c>
      <c r="N15" s="156">
        <v>5</v>
      </c>
      <c r="O15" s="156">
        <v>25</v>
      </c>
      <c r="P15" s="156">
        <v>1</v>
      </c>
      <c r="Q15" s="156" t="s">
        <v>254</v>
      </c>
      <c r="R15" s="156">
        <v>3</v>
      </c>
      <c r="S15" s="156">
        <v>165</v>
      </c>
      <c r="T15" s="156" t="s">
        <v>28</v>
      </c>
      <c r="U15" s="156" t="s">
        <v>28</v>
      </c>
      <c r="V15" s="156">
        <v>3</v>
      </c>
      <c r="W15" s="156">
        <v>114</v>
      </c>
      <c r="X15" s="170"/>
      <c r="Y15" s="170"/>
      <c r="Z15" s="170"/>
      <c r="AA15" s="170"/>
      <c r="AB15" s="170"/>
      <c r="AC15" s="170"/>
      <c r="AD15" s="170"/>
      <c r="AE15" s="170"/>
      <c r="AF15" s="170"/>
    </row>
    <row r="16" spans="1:39" ht="17.100000000000001" customHeight="1" x14ac:dyDescent="0.15">
      <c r="A16" s="142" t="s">
        <v>182</v>
      </c>
      <c r="B16" s="175">
        <v>12</v>
      </c>
      <c r="C16" s="177">
        <v>413</v>
      </c>
      <c r="D16" s="177" t="s">
        <v>28</v>
      </c>
      <c r="E16" s="177" t="s">
        <v>28</v>
      </c>
      <c r="F16" s="177" t="s">
        <v>28</v>
      </c>
      <c r="G16" s="177" t="s">
        <v>28</v>
      </c>
      <c r="H16" s="177" t="s">
        <v>28</v>
      </c>
      <c r="I16" s="177" t="s">
        <v>28</v>
      </c>
      <c r="J16" s="177" t="s">
        <v>28</v>
      </c>
      <c r="K16" s="177" t="s">
        <v>28</v>
      </c>
      <c r="L16" s="177" t="s">
        <v>28</v>
      </c>
      <c r="M16" s="177" t="s">
        <v>28</v>
      </c>
      <c r="N16" s="156">
        <v>2</v>
      </c>
      <c r="O16" s="156" t="s">
        <v>254</v>
      </c>
      <c r="P16" s="156" t="s">
        <v>28</v>
      </c>
      <c r="Q16" s="156" t="s">
        <v>28</v>
      </c>
      <c r="R16" s="156">
        <v>1</v>
      </c>
      <c r="S16" s="156" t="s">
        <v>254</v>
      </c>
      <c r="T16" s="156">
        <v>1</v>
      </c>
      <c r="U16" s="156" t="s">
        <v>254</v>
      </c>
      <c r="V16" s="156">
        <v>1</v>
      </c>
      <c r="W16" s="156" t="s">
        <v>254</v>
      </c>
      <c r="X16" s="170"/>
      <c r="Y16" s="170"/>
      <c r="Z16" s="170"/>
      <c r="AA16" s="170"/>
      <c r="AB16" s="170"/>
      <c r="AC16" s="170"/>
      <c r="AD16" s="170"/>
      <c r="AE16" s="170"/>
      <c r="AF16" s="170"/>
    </row>
    <row r="17" spans="1:32" ht="17.100000000000001" customHeight="1" x14ac:dyDescent="0.15">
      <c r="A17" s="142" t="s">
        <v>183</v>
      </c>
      <c r="B17" s="175">
        <v>141</v>
      </c>
      <c r="C17" s="177">
        <v>8988</v>
      </c>
      <c r="D17" s="177">
        <v>4</v>
      </c>
      <c r="E17" s="177">
        <v>42</v>
      </c>
      <c r="F17" s="177">
        <v>38</v>
      </c>
      <c r="G17" s="177">
        <v>3761</v>
      </c>
      <c r="H17" s="177" t="s">
        <v>28</v>
      </c>
      <c r="I17" s="177" t="s">
        <v>28</v>
      </c>
      <c r="J17" s="177" t="s">
        <v>28</v>
      </c>
      <c r="K17" s="177" t="s">
        <v>28</v>
      </c>
      <c r="L17" s="177">
        <v>3</v>
      </c>
      <c r="M17" s="177">
        <v>100</v>
      </c>
      <c r="N17" s="156">
        <v>3</v>
      </c>
      <c r="O17" s="156">
        <v>6</v>
      </c>
      <c r="P17" s="156">
        <v>1</v>
      </c>
      <c r="Q17" s="156" t="s">
        <v>254</v>
      </c>
      <c r="R17" s="156">
        <v>1</v>
      </c>
      <c r="S17" s="156" t="s">
        <v>254</v>
      </c>
      <c r="T17" s="156" t="s">
        <v>28</v>
      </c>
      <c r="U17" s="156" t="s">
        <v>28</v>
      </c>
      <c r="V17" s="156" t="s">
        <v>28</v>
      </c>
      <c r="W17" s="156" t="s">
        <v>28</v>
      </c>
      <c r="X17" s="170"/>
      <c r="Y17" s="170"/>
      <c r="Z17" s="170"/>
      <c r="AA17" s="170"/>
      <c r="AB17" s="170"/>
      <c r="AC17" s="170"/>
      <c r="AD17" s="170"/>
      <c r="AE17" s="170"/>
      <c r="AF17" s="170"/>
    </row>
    <row r="18" spans="1:32" ht="17.100000000000001" customHeight="1" x14ac:dyDescent="0.15">
      <c r="A18" s="142" t="s">
        <v>184</v>
      </c>
      <c r="B18" s="175">
        <v>100</v>
      </c>
      <c r="C18" s="177">
        <v>8067</v>
      </c>
      <c r="D18" s="177">
        <v>1</v>
      </c>
      <c r="E18" s="177" t="s">
        <v>254</v>
      </c>
      <c r="F18" s="177">
        <v>30</v>
      </c>
      <c r="G18" s="177">
        <v>4130</v>
      </c>
      <c r="H18" s="177">
        <v>4</v>
      </c>
      <c r="I18" s="177">
        <v>702</v>
      </c>
      <c r="J18" s="177" t="s">
        <v>28</v>
      </c>
      <c r="K18" s="177" t="s">
        <v>28</v>
      </c>
      <c r="L18" s="177" t="s">
        <v>28</v>
      </c>
      <c r="M18" s="177" t="s">
        <v>28</v>
      </c>
      <c r="N18" s="156">
        <v>7</v>
      </c>
      <c r="O18" s="156">
        <v>20</v>
      </c>
      <c r="P18" s="156" t="s">
        <v>28</v>
      </c>
      <c r="Q18" s="156" t="s">
        <v>28</v>
      </c>
      <c r="R18" s="156" t="s">
        <v>28</v>
      </c>
      <c r="S18" s="156" t="s">
        <v>28</v>
      </c>
      <c r="T18" s="156" t="s">
        <v>28</v>
      </c>
      <c r="U18" s="156" t="s">
        <v>28</v>
      </c>
      <c r="V18" s="156">
        <v>1</v>
      </c>
      <c r="W18" s="156" t="s">
        <v>254</v>
      </c>
      <c r="X18" s="170"/>
      <c r="Y18" s="170"/>
      <c r="Z18" s="170"/>
      <c r="AA18" s="170"/>
      <c r="AB18" s="170"/>
      <c r="AC18" s="170"/>
      <c r="AD18" s="170"/>
      <c r="AE18" s="170"/>
      <c r="AF18" s="170"/>
    </row>
    <row r="19" spans="1:32" ht="17.100000000000001" customHeight="1" x14ac:dyDescent="0.15">
      <c r="A19" s="174" t="s">
        <v>39</v>
      </c>
      <c r="B19" s="175">
        <v>99</v>
      </c>
      <c r="C19" s="177">
        <v>3722</v>
      </c>
      <c r="D19" s="177" t="s">
        <v>28</v>
      </c>
      <c r="E19" s="177" t="s">
        <v>28</v>
      </c>
      <c r="F19" s="177">
        <v>1</v>
      </c>
      <c r="G19" s="177" t="s">
        <v>254</v>
      </c>
      <c r="H19" s="177" t="s">
        <v>28</v>
      </c>
      <c r="I19" s="177" t="s">
        <v>28</v>
      </c>
      <c r="J19" s="177">
        <v>6</v>
      </c>
      <c r="K19" s="177">
        <v>409</v>
      </c>
      <c r="L19" s="177">
        <v>1</v>
      </c>
      <c r="M19" s="177" t="s">
        <v>254</v>
      </c>
      <c r="N19" s="156">
        <v>15</v>
      </c>
      <c r="O19" s="156">
        <v>135</v>
      </c>
      <c r="P19" s="156">
        <v>2</v>
      </c>
      <c r="Q19" s="156" t="s">
        <v>254</v>
      </c>
      <c r="R19" s="156">
        <v>11</v>
      </c>
      <c r="S19" s="156">
        <v>71</v>
      </c>
      <c r="T19" s="156">
        <v>8</v>
      </c>
      <c r="U19" s="156" t="s">
        <v>253</v>
      </c>
      <c r="V19" s="156">
        <v>16</v>
      </c>
      <c r="W19" s="156">
        <v>218</v>
      </c>
      <c r="X19" s="170"/>
      <c r="Y19" s="170"/>
      <c r="Z19" s="170"/>
      <c r="AA19" s="170"/>
      <c r="AB19" s="170"/>
      <c r="AC19" s="170"/>
      <c r="AD19" s="170"/>
      <c r="AE19" s="170"/>
      <c r="AF19" s="170"/>
    </row>
    <row r="20" spans="1:32" ht="17.100000000000001" customHeight="1" x14ac:dyDescent="0.15">
      <c r="A20" s="142" t="s">
        <v>185</v>
      </c>
      <c r="B20" s="175">
        <v>52</v>
      </c>
      <c r="C20" s="177">
        <v>1737</v>
      </c>
      <c r="D20" s="177" t="s">
        <v>28</v>
      </c>
      <c r="E20" s="177" t="s">
        <v>28</v>
      </c>
      <c r="F20" s="177">
        <v>1</v>
      </c>
      <c r="G20" s="177" t="s">
        <v>254</v>
      </c>
      <c r="H20" s="177" t="s">
        <v>28</v>
      </c>
      <c r="I20" s="177" t="s">
        <v>28</v>
      </c>
      <c r="J20" s="177">
        <v>6</v>
      </c>
      <c r="K20" s="177">
        <v>409</v>
      </c>
      <c r="L20" s="177">
        <v>1</v>
      </c>
      <c r="M20" s="177" t="s">
        <v>254</v>
      </c>
      <c r="N20" s="156">
        <v>18</v>
      </c>
      <c r="O20" s="156">
        <v>121</v>
      </c>
      <c r="P20" s="156">
        <v>2</v>
      </c>
      <c r="Q20" s="156" t="s">
        <v>254</v>
      </c>
      <c r="R20" s="156">
        <v>8</v>
      </c>
      <c r="S20" s="156">
        <v>62</v>
      </c>
      <c r="T20" s="156">
        <v>6</v>
      </c>
      <c r="U20" s="156">
        <v>16</v>
      </c>
      <c r="V20" s="156">
        <v>8</v>
      </c>
      <c r="W20" s="156">
        <v>154</v>
      </c>
      <c r="X20" s="170"/>
      <c r="Y20" s="170"/>
      <c r="Z20" s="170"/>
      <c r="AA20" s="170"/>
      <c r="AB20" s="170"/>
      <c r="AC20" s="170"/>
      <c r="AD20" s="170"/>
      <c r="AE20" s="170"/>
      <c r="AF20" s="170"/>
    </row>
    <row r="21" spans="1:32" ht="17.100000000000001" customHeight="1" x14ac:dyDescent="0.15">
      <c r="A21" s="142" t="s">
        <v>41</v>
      </c>
      <c r="B21" s="175">
        <v>47</v>
      </c>
      <c r="C21" s="177">
        <v>1985</v>
      </c>
      <c r="D21" s="177" t="s">
        <v>28</v>
      </c>
      <c r="E21" s="177" t="s">
        <v>28</v>
      </c>
      <c r="F21" s="177" t="s">
        <v>28</v>
      </c>
      <c r="G21" s="177" t="s">
        <v>28</v>
      </c>
      <c r="H21" s="177" t="s">
        <v>28</v>
      </c>
      <c r="I21" s="177" t="s">
        <v>28</v>
      </c>
      <c r="J21" s="177" t="s">
        <v>28</v>
      </c>
      <c r="K21" s="177" t="s">
        <v>28</v>
      </c>
      <c r="L21" s="177" t="s">
        <v>28</v>
      </c>
      <c r="M21" s="177" t="s">
        <v>28</v>
      </c>
      <c r="N21" s="156">
        <v>7</v>
      </c>
      <c r="O21" s="156">
        <v>14</v>
      </c>
      <c r="P21" s="156" t="s">
        <v>28</v>
      </c>
      <c r="Q21" s="156" t="s">
        <v>28</v>
      </c>
      <c r="R21" s="156">
        <v>3</v>
      </c>
      <c r="S21" s="156">
        <v>9</v>
      </c>
      <c r="T21" s="156">
        <v>2</v>
      </c>
      <c r="U21" s="156" t="s">
        <v>254</v>
      </c>
      <c r="V21" s="156">
        <v>8</v>
      </c>
      <c r="W21" s="156">
        <v>64</v>
      </c>
      <c r="X21" s="170"/>
      <c r="Y21" s="170"/>
      <c r="Z21" s="170"/>
      <c r="AA21" s="170"/>
      <c r="AB21" s="170"/>
      <c r="AC21" s="170"/>
      <c r="AD21" s="170"/>
      <c r="AE21" s="170"/>
      <c r="AF21" s="170"/>
    </row>
    <row r="22" spans="1:32" ht="17.100000000000001" customHeight="1" x14ac:dyDescent="0.15">
      <c r="A22" s="141" t="s">
        <v>42</v>
      </c>
      <c r="B22" s="175">
        <v>189</v>
      </c>
      <c r="C22" s="177">
        <v>9760</v>
      </c>
      <c r="D22" s="177" t="s">
        <v>28</v>
      </c>
      <c r="E22" s="177" t="s">
        <v>28</v>
      </c>
      <c r="F22" s="177">
        <v>9</v>
      </c>
      <c r="G22" s="177">
        <v>514</v>
      </c>
      <c r="H22" s="177">
        <v>1</v>
      </c>
      <c r="I22" s="177" t="s">
        <v>254</v>
      </c>
      <c r="J22" s="177">
        <v>1</v>
      </c>
      <c r="K22" s="177" t="s">
        <v>254</v>
      </c>
      <c r="L22" s="177">
        <v>2</v>
      </c>
      <c r="M22" s="177" t="s">
        <v>253</v>
      </c>
      <c r="N22" s="156">
        <v>12</v>
      </c>
      <c r="O22" s="156">
        <v>370</v>
      </c>
      <c r="P22" s="156">
        <v>5</v>
      </c>
      <c r="Q22" s="156">
        <v>14</v>
      </c>
      <c r="R22" s="156">
        <v>1</v>
      </c>
      <c r="S22" s="156" t="s">
        <v>254</v>
      </c>
      <c r="T22" s="156">
        <v>3</v>
      </c>
      <c r="U22" s="156">
        <v>7</v>
      </c>
      <c r="V22" s="156">
        <v>1</v>
      </c>
      <c r="W22" s="156" t="s">
        <v>254</v>
      </c>
      <c r="X22" s="170"/>
      <c r="Y22" s="170"/>
      <c r="Z22" s="170"/>
      <c r="AA22" s="170"/>
      <c r="AB22" s="170"/>
      <c r="AC22" s="170"/>
      <c r="AD22" s="170"/>
      <c r="AE22" s="170"/>
      <c r="AF22" s="170"/>
    </row>
    <row r="23" spans="1:32" ht="17.100000000000001" customHeight="1" x14ac:dyDescent="0.15">
      <c r="A23" s="142" t="s">
        <v>186</v>
      </c>
      <c r="B23" s="175">
        <v>65</v>
      </c>
      <c r="C23" s="177">
        <v>5067</v>
      </c>
      <c r="D23" s="177" t="s">
        <v>28</v>
      </c>
      <c r="E23" s="177" t="s">
        <v>28</v>
      </c>
      <c r="F23" s="177">
        <v>4</v>
      </c>
      <c r="G23" s="177">
        <v>301</v>
      </c>
      <c r="H23" s="177">
        <v>1</v>
      </c>
      <c r="I23" s="177" t="s">
        <v>254</v>
      </c>
      <c r="J23" s="177">
        <v>1</v>
      </c>
      <c r="K23" s="177" t="s">
        <v>254</v>
      </c>
      <c r="L23" s="177" t="s">
        <v>28</v>
      </c>
      <c r="M23" s="177" t="s">
        <v>28</v>
      </c>
      <c r="N23" s="156">
        <v>4</v>
      </c>
      <c r="O23" s="156">
        <v>304</v>
      </c>
      <c r="P23" s="156" t="s">
        <v>28</v>
      </c>
      <c r="Q23" s="156" t="s">
        <v>28</v>
      </c>
      <c r="R23" s="156">
        <v>1</v>
      </c>
      <c r="S23" s="156" t="s">
        <v>254</v>
      </c>
      <c r="T23" s="156">
        <v>1</v>
      </c>
      <c r="U23" s="156" t="s">
        <v>254</v>
      </c>
      <c r="V23" s="156" t="s">
        <v>28</v>
      </c>
      <c r="W23" s="156" t="s">
        <v>28</v>
      </c>
      <c r="X23" s="170"/>
      <c r="Y23" s="170"/>
      <c r="Z23" s="170"/>
      <c r="AA23" s="170"/>
      <c r="AB23" s="170"/>
      <c r="AC23" s="170"/>
      <c r="AD23" s="170"/>
      <c r="AE23" s="170"/>
      <c r="AF23" s="170"/>
    </row>
    <row r="24" spans="1:32" ht="17.100000000000001" customHeight="1" x14ac:dyDescent="0.15">
      <c r="A24" s="142" t="s">
        <v>187</v>
      </c>
      <c r="B24" s="175">
        <v>83</v>
      </c>
      <c r="C24" s="177">
        <v>3288</v>
      </c>
      <c r="D24" s="177" t="s">
        <v>28</v>
      </c>
      <c r="E24" s="177" t="s">
        <v>28</v>
      </c>
      <c r="F24" s="177">
        <v>1</v>
      </c>
      <c r="G24" s="177" t="s">
        <v>254</v>
      </c>
      <c r="H24" s="177" t="s">
        <v>28</v>
      </c>
      <c r="I24" s="177" t="s">
        <v>28</v>
      </c>
      <c r="J24" s="177" t="s">
        <v>28</v>
      </c>
      <c r="K24" s="177" t="s">
        <v>28</v>
      </c>
      <c r="L24" s="177">
        <v>1</v>
      </c>
      <c r="M24" s="177" t="s">
        <v>254</v>
      </c>
      <c r="N24" s="156">
        <v>5</v>
      </c>
      <c r="O24" s="156">
        <v>62</v>
      </c>
      <c r="P24" s="156">
        <v>1</v>
      </c>
      <c r="Q24" s="156" t="s">
        <v>254</v>
      </c>
      <c r="R24" s="156" t="s">
        <v>28</v>
      </c>
      <c r="S24" s="156" t="s">
        <v>28</v>
      </c>
      <c r="T24" s="156" t="s">
        <v>28</v>
      </c>
      <c r="U24" s="156" t="s">
        <v>28</v>
      </c>
      <c r="V24" s="156" t="s">
        <v>28</v>
      </c>
      <c r="W24" s="156" t="s">
        <v>28</v>
      </c>
      <c r="X24" s="170"/>
      <c r="Y24" s="170"/>
      <c r="Z24" s="170"/>
      <c r="AA24" s="170"/>
      <c r="AB24" s="170"/>
      <c r="AC24" s="170"/>
      <c r="AD24" s="170"/>
      <c r="AE24" s="170"/>
      <c r="AF24" s="170"/>
    </row>
    <row r="25" spans="1:32" ht="17.100000000000001" customHeight="1" x14ac:dyDescent="0.15">
      <c r="A25" s="142" t="s">
        <v>188</v>
      </c>
      <c r="B25" s="175">
        <v>23</v>
      </c>
      <c r="C25" s="177">
        <v>848</v>
      </c>
      <c r="D25" s="177" t="s">
        <v>28</v>
      </c>
      <c r="E25" s="177" t="s">
        <v>28</v>
      </c>
      <c r="F25" s="177">
        <v>2</v>
      </c>
      <c r="G25" s="177" t="s">
        <v>254</v>
      </c>
      <c r="H25" s="177" t="s">
        <v>28</v>
      </c>
      <c r="I25" s="177" t="s">
        <v>28</v>
      </c>
      <c r="J25" s="177" t="s">
        <v>28</v>
      </c>
      <c r="K25" s="177" t="s">
        <v>28</v>
      </c>
      <c r="L25" s="177">
        <v>1</v>
      </c>
      <c r="M25" s="177" t="s">
        <v>254</v>
      </c>
      <c r="N25" s="156">
        <v>1</v>
      </c>
      <c r="O25" s="156" t="s">
        <v>254</v>
      </c>
      <c r="P25" s="156">
        <v>2</v>
      </c>
      <c r="Q25" s="156" t="s">
        <v>254</v>
      </c>
      <c r="R25" s="156" t="s">
        <v>28</v>
      </c>
      <c r="S25" s="156" t="s">
        <v>28</v>
      </c>
      <c r="T25" s="156">
        <v>1</v>
      </c>
      <c r="U25" s="156" t="s">
        <v>254</v>
      </c>
      <c r="V25" s="156">
        <v>1</v>
      </c>
      <c r="W25" s="156" t="s">
        <v>254</v>
      </c>
      <c r="X25" s="170"/>
      <c r="Y25" s="170"/>
      <c r="Z25" s="170"/>
      <c r="AA25" s="170"/>
      <c r="AB25" s="170"/>
      <c r="AC25" s="170"/>
      <c r="AD25" s="170"/>
      <c r="AE25" s="170"/>
      <c r="AF25" s="170"/>
    </row>
    <row r="26" spans="1:32" ht="17.100000000000001" customHeight="1" x14ac:dyDescent="0.15">
      <c r="A26" s="142" t="s">
        <v>189</v>
      </c>
      <c r="B26" s="175">
        <v>18</v>
      </c>
      <c r="C26" s="177">
        <v>557</v>
      </c>
      <c r="D26" s="177" t="s">
        <v>28</v>
      </c>
      <c r="E26" s="177" t="s">
        <v>28</v>
      </c>
      <c r="F26" s="177">
        <v>2</v>
      </c>
      <c r="G26" s="177" t="s">
        <v>254</v>
      </c>
      <c r="H26" s="177" t="s">
        <v>28</v>
      </c>
      <c r="I26" s="177" t="s">
        <v>28</v>
      </c>
      <c r="J26" s="177" t="s">
        <v>28</v>
      </c>
      <c r="K26" s="177" t="s">
        <v>28</v>
      </c>
      <c r="L26" s="177" t="s">
        <v>28</v>
      </c>
      <c r="M26" s="177" t="s">
        <v>28</v>
      </c>
      <c r="N26" s="156">
        <v>2</v>
      </c>
      <c r="O26" s="156" t="s">
        <v>254</v>
      </c>
      <c r="P26" s="156">
        <v>2</v>
      </c>
      <c r="Q26" s="156" t="s">
        <v>254</v>
      </c>
      <c r="R26" s="156" t="s">
        <v>28</v>
      </c>
      <c r="S26" s="156" t="s">
        <v>28</v>
      </c>
      <c r="T26" s="156">
        <v>1</v>
      </c>
      <c r="U26" s="156" t="s">
        <v>254</v>
      </c>
      <c r="V26" s="156" t="s">
        <v>28</v>
      </c>
      <c r="W26" s="156" t="s">
        <v>28</v>
      </c>
      <c r="X26" s="170"/>
      <c r="Y26" s="170"/>
      <c r="Z26" s="170"/>
      <c r="AA26" s="170"/>
      <c r="AB26" s="170"/>
      <c r="AC26" s="170"/>
      <c r="AD26" s="170"/>
      <c r="AE26" s="170"/>
      <c r="AF26" s="170"/>
    </row>
    <row r="27" spans="1:32" ht="17.100000000000001" customHeight="1" x14ac:dyDescent="0.15">
      <c r="A27" s="141" t="s">
        <v>47</v>
      </c>
      <c r="B27" s="175">
        <v>161</v>
      </c>
      <c r="C27" s="177">
        <v>6850</v>
      </c>
      <c r="D27" s="177" t="s">
        <v>28</v>
      </c>
      <c r="E27" s="177" t="s">
        <v>28</v>
      </c>
      <c r="F27" s="177">
        <v>17</v>
      </c>
      <c r="G27" s="177">
        <v>3332</v>
      </c>
      <c r="H27" s="177">
        <v>13</v>
      </c>
      <c r="I27" s="177">
        <v>1716</v>
      </c>
      <c r="J27" s="177">
        <v>1</v>
      </c>
      <c r="K27" s="177" t="s">
        <v>253</v>
      </c>
      <c r="L27" s="177">
        <v>3</v>
      </c>
      <c r="M27" s="177">
        <v>40</v>
      </c>
      <c r="N27" s="156">
        <v>32</v>
      </c>
      <c r="O27" s="156">
        <v>118</v>
      </c>
      <c r="P27" s="156">
        <v>8</v>
      </c>
      <c r="Q27" s="156">
        <v>16</v>
      </c>
      <c r="R27" s="156">
        <v>4</v>
      </c>
      <c r="S27" s="156">
        <v>32</v>
      </c>
      <c r="T27" s="156" t="s">
        <v>28</v>
      </c>
      <c r="U27" s="156" t="s">
        <v>28</v>
      </c>
      <c r="V27" s="156">
        <v>3</v>
      </c>
      <c r="W27" s="156">
        <v>39</v>
      </c>
      <c r="X27" s="170"/>
      <c r="Y27" s="170"/>
      <c r="Z27" s="170"/>
      <c r="AA27" s="170"/>
      <c r="AB27" s="170"/>
      <c r="AC27" s="170"/>
      <c r="AD27" s="170"/>
      <c r="AE27" s="170"/>
      <c r="AF27" s="170"/>
    </row>
    <row r="28" spans="1:32" ht="17.100000000000001" customHeight="1" x14ac:dyDescent="0.15">
      <c r="A28" s="142" t="s">
        <v>190</v>
      </c>
      <c r="B28" s="175">
        <v>23</v>
      </c>
      <c r="C28" s="177">
        <v>930</v>
      </c>
      <c r="D28" s="177" t="s">
        <v>28</v>
      </c>
      <c r="E28" s="177" t="s">
        <v>28</v>
      </c>
      <c r="F28" s="177">
        <v>1</v>
      </c>
      <c r="G28" s="177" t="s">
        <v>254</v>
      </c>
      <c r="H28" s="177" t="s">
        <v>28</v>
      </c>
      <c r="I28" s="177" t="s">
        <v>28</v>
      </c>
      <c r="J28" s="177" t="s">
        <v>28</v>
      </c>
      <c r="K28" s="177" t="s">
        <v>28</v>
      </c>
      <c r="L28" s="177">
        <v>1</v>
      </c>
      <c r="M28" s="177" t="s">
        <v>254</v>
      </c>
      <c r="N28" s="156">
        <v>8</v>
      </c>
      <c r="O28" s="156">
        <v>30</v>
      </c>
      <c r="P28" s="156">
        <v>1</v>
      </c>
      <c r="Q28" s="156" t="s">
        <v>254</v>
      </c>
      <c r="R28" s="156">
        <v>2</v>
      </c>
      <c r="S28" s="156" t="s">
        <v>254</v>
      </c>
      <c r="T28" s="156" t="s">
        <v>28</v>
      </c>
      <c r="U28" s="156" t="s">
        <v>28</v>
      </c>
      <c r="V28" s="156" t="s">
        <v>28</v>
      </c>
      <c r="W28" s="156" t="s">
        <v>28</v>
      </c>
      <c r="X28" s="170"/>
      <c r="Y28" s="170"/>
      <c r="Z28" s="170"/>
      <c r="AA28" s="170"/>
      <c r="AB28" s="170"/>
      <c r="AC28" s="170"/>
      <c r="AD28" s="170"/>
      <c r="AE28" s="170"/>
      <c r="AF28" s="170"/>
    </row>
    <row r="29" spans="1:32" ht="17.100000000000001" customHeight="1" x14ac:dyDescent="0.15">
      <c r="A29" s="142" t="s">
        <v>191</v>
      </c>
      <c r="B29" s="175">
        <v>39</v>
      </c>
      <c r="C29" s="177">
        <v>1148</v>
      </c>
      <c r="D29" s="177" t="s">
        <v>28</v>
      </c>
      <c r="E29" s="177" t="s">
        <v>28</v>
      </c>
      <c r="F29" s="177">
        <v>1</v>
      </c>
      <c r="G29" s="177" t="s">
        <v>254</v>
      </c>
      <c r="H29" s="177">
        <v>2</v>
      </c>
      <c r="I29" s="177" t="s">
        <v>254</v>
      </c>
      <c r="J29" s="177">
        <v>1</v>
      </c>
      <c r="K29" s="177" t="s">
        <v>254</v>
      </c>
      <c r="L29" s="177">
        <v>2</v>
      </c>
      <c r="M29" s="177" t="s">
        <v>254</v>
      </c>
      <c r="N29" s="156">
        <v>17</v>
      </c>
      <c r="O29" s="156">
        <v>72</v>
      </c>
      <c r="P29" s="156">
        <v>3</v>
      </c>
      <c r="Q29" s="156">
        <v>4</v>
      </c>
      <c r="R29" s="156">
        <v>1</v>
      </c>
      <c r="S29" s="156" t="s">
        <v>254</v>
      </c>
      <c r="T29" s="156" t="s">
        <v>28</v>
      </c>
      <c r="U29" s="156" t="s">
        <v>28</v>
      </c>
      <c r="V29" s="156">
        <v>3</v>
      </c>
      <c r="W29" s="156">
        <v>39</v>
      </c>
      <c r="X29" s="170"/>
      <c r="Y29" s="170"/>
      <c r="Z29" s="170"/>
      <c r="AA29" s="170"/>
      <c r="AB29" s="170"/>
      <c r="AC29" s="170"/>
      <c r="AD29" s="170"/>
      <c r="AE29" s="170"/>
      <c r="AF29" s="170"/>
    </row>
    <row r="30" spans="1:32" ht="17.100000000000001" customHeight="1" x14ac:dyDescent="0.15">
      <c r="A30" s="142" t="s">
        <v>192</v>
      </c>
      <c r="B30" s="175">
        <v>33</v>
      </c>
      <c r="C30" s="177">
        <v>1161</v>
      </c>
      <c r="D30" s="177" t="s">
        <v>28</v>
      </c>
      <c r="E30" s="177" t="s">
        <v>28</v>
      </c>
      <c r="F30" s="177">
        <v>8</v>
      </c>
      <c r="G30" s="177">
        <v>2801</v>
      </c>
      <c r="H30" s="177">
        <v>9</v>
      </c>
      <c r="I30" s="177">
        <v>1381</v>
      </c>
      <c r="J30" s="177" t="s">
        <v>28</v>
      </c>
      <c r="K30" s="177" t="s">
        <v>28</v>
      </c>
      <c r="L30" s="177" t="s">
        <v>28</v>
      </c>
      <c r="M30" s="177" t="s">
        <v>28</v>
      </c>
      <c r="N30" s="156">
        <v>4</v>
      </c>
      <c r="O30" s="156">
        <v>10</v>
      </c>
      <c r="P30" s="156">
        <v>2</v>
      </c>
      <c r="Q30" s="156" t="s">
        <v>254</v>
      </c>
      <c r="R30" s="156">
        <v>1</v>
      </c>
      <c r="S30" s="156" t="s">
        <v>254</v>
      </c>
      <c r="T30" s="156" t="s">
        <v>28</v>
      </c>
      <c r="U30" s="156" t="s">
        <v>28</v>
      </c>
      <c r="V30" s="156" t="s">
        <v>28</v>
      </c>
      <c r="W30" s="156" t="s">
        <v>28</v>
      </c>
      <c r="X30" s="170"/>
      <c r="Y30" s="170"/>
      <c r="Z30" s="170"/>
      <c r="AA30" s="170"/>
      <c r="AB30" s="170"/>
      <c r="AC30" s="170"/>
      <c r="AD30" s="170"/>
      <c r="AE30" s="170"/>
      <c r="AF30" s="170"/>
    </row>
    <row r="31" spans="1:32" ht="17.100000000000001" customHeight="1" x14ac:dyDescent="0.15">
      <c r="A31" s="142" t="s">
        <v>189</v>
      </c>
      <c r="B31" s="175">
        <v>66</v>
      </c>
      <c r="C31" s="177">
        <v>3611</v>
      </c>
      <c r="D31" s="177" t="s">
        <v>28</v>
      </c>
      <c r="E31" s="177" t="s">
        <v>28</v>
      </c>
      <c r="F31" s="177">
        <v>7</v>
      </c>
      <c r="G31" s="177">
        <v>436</v>
      </c>
      <c r="H31" s="177">
        <v>2</v>
      </c>
      <c r="I31" s="177" t="s">
        <v>254</v>
      </c>
      <c r="J31" s="177" t="s">
        <v>28</v>
      </c>
      <c r="K31" s="177" t="s">
        <v>28</v>
      </c>
      <c r="L31" s="177" t="s">
        <v>28</v>
      </c>
      <c r="M31" s="177" t="s">
        <v>28</v>
      </c>
      <c r="N31" s="156">
        <v>3</v>
      </c>
      <c r="O31" s="156">
        <v>6</v>
      </c>
      <c r="P31" s="156">
        <v>2</v>
      </c>
      <c r="Q31" s="156" t="s">
        <v>254</v>
      </c>
      <c r="R31" s="156" t="s">
        <v>28</v>
      </c>
      <c r="S31" s="156" t="s">
        <v>28</v>
      </c>
      <c r="T31" s="156" t="s">
        <v>28</v>
      </c>
      <c r="U31" s="156" t="s">
        <v>28</v>
      </c>
      <c r="V31" s="156" t="s">
        <v>28</v>
      </c>
      <c r="W31" s="156" t="s">
        <v>28</v>
      </c>
      <c r="X31" s="170"/>
      <c r="Y31" s="170"/>
      <c r="Z31" s="170"/>
      <c r="AA31" s="170"/>
      <c r="AB31" s="170"/>
      <c r="AC31" s="170"/>
      <c r="AD31" s="170"/>
      <c r="AE31" s="170"/>
      <c r="AF31" s="170"/>
    </row>
    <row r="32" spans="1:32" ht="17.100000000000001" customHeight="1" x14ac:dyDescent="0.15">
      <c r="A32" s="141" t="s">
        <v>51</v>
      </c>
      <c r="B32" s="175">
        <v>10</v>
      </c>
      <c r="C32" s="177">
        <v>302</v>
      </c>
      <c r="D32" s="177" t="s">
        <v>28</v>
      </c>
      <c r="E32" s="177" t="s">
        <v>28</v>
      </c>
      <c r="F32" s="177">
        <v>4</v>
      </c>
      <c r="G32" s="177">
        <v>360</v>
      </c>
      <c r="H32" s="177" t="s">
        <v>28</v>
      </c>
      <c r="I32" s="177" t="s">
        <v>28</v>
      </c>
      <c r="J32" s="177" t="s">
        <v>28</v>
      </c>
      <c r="K32" s="177" t="s">
        <v>28</v>
      </c>
      <c r="L32" s="177" t="s">
        <v>28</v>
      </c>
      <c r="M32" s="177" t="s">
        <v>28</v>
      </c>
      <c r="N32" s="156">
        <v>4</v>
      </c>
      <c r="O32" s="156">
        <v>8</v>
      </c>
      <c r="P32" s="156">
        <v>2</v>
      </c>
      <c r="Q32" s="156" t="s">
        <v>254</v>
      </c>
      <c r="R32" s="156">
        <v>1</v>
      </c>
      <c r="S32" s="156" t="s">
        <v>254</v>
      </c>
      <c r="T32" s="156" t="s">
        <v>28</v>
      </c>
      <c r="U32" s="156" t="s">
        <v>28</v>
      </c>
      <c r="V32" s="156" t="s">
        <v>28</v>
      </c>
      <c r="W32" s="156" t="s">
        <v>28</v>
      </c>
      <c r="X32" s="170"/>
      <c r="Y32" s="170"/>
      <c r="Z32" s="170"/>
      <c r="AA32" s="170"/>
      <c r="AB32" s="170"/>
      <c r="AC32" s="170"/>
      <c r="AD32" s="170"/>
      <c r="AE32" s="170"/>
      <c r="AF32" s="170"/>
    </row>
    <row r="33" spans="1:32" ht="17.100000000000001" customHeight="1" x14ac:dyDescent="0.15">
      <c r="A33" s="142" t="s">
        <v>193</v>
      </c>
      <c r="B33" s="175">
        <v>10</v>
      </c>
      <c r="C33" s="177">
        <v>302</v>
      </c>
      <c r="D33" s="177" t="s">
        <v>28</v>
      </c>
      <c r="E33" s="177" t="s">
        <v>28</v>
      </c>
      <c r="F33" s="177">
        <v>4</v>
      </c>
      <c r="G33" s="177">
        <v>360</v>
      </c>
      <c r="H33" s="177" t="s">
        <v>28</v>
      </c>
      <c r="I33" s="177" t="s">
        <v>28</v>
      </c>
      <c r="J33" s="177" t="s">
        <v>28</v>
      </c>
      <c r="K33" s="177" t="s">
        <v>28</v>
      </c>
      <c r="L33" s="177" t="s">
        <v>28</v>
      </c>
      <c r="M33" s="177" t="s">
        <v>28</v>
      </c>
      <c r="N33" s="156">
        <v>4</v>
      </c>
      <c r="O33" s="156">
        <v>8</v>
      </c>
      <c r="P33" s="156">
        <v>2</v>
      </c>
      <c r="Q33" s="156" t="s">
        <v>254</v>
      </c>
      <c r="R33" s="156">
        <v>1</v>
      </c>
      <c r="S33" s="156" t="s">
        <v>254</v>
      </c>
      <c r="T33" s="156" t="s">
        <v>28</v>
      </c>
      <c r="U33" s="156" t="s">
        <v>28</v>
      </c>
      <c r="V33" s="156" t="s">
        <v>28</v>
      </c>
      <c r="W33" s="156" t="s">
        <v>28</v>
      </c>
      <c r="X33" s="170"/>
      <c r="Y33" s="170"/>
      <c r="Z33" s="170"/>
      <c r="AA33" s="170"/>
      <c r="AB33" s="170"/>
      <c r="AC33" s="170"/>
      <c r="AD33" s="170"/>
      <c r="AE33" s="170"/>
      <c r="AF33" s="170"/>
    </row>
    <row r="34" spans="1:32" ht="17.100000000000001" customHeight="1" x14ac:dyDescent="0.15">
      <c r="A34" s="141" t="s">
        <v>53</v>
      </c>
      <c r="B34" s="175">
        <v>226</v>
      </c>
      <c r="C34" s="177">
        <v>10653</v>
      </c>
      <c r="D34" s="177" t="s">
        <v>28</v>
      </c>
      <c r="E34" s="177" t="s">
        <v>28</v>
      </c>
      <c r="F34" s="177">
        <v>2</v>
      </c>
      <c r="G34" s="177" t="s">
        <v>254</v>
      </c>
      <c r="H34" s="177">
        <v>1</v>
      </c>
      <c r="I34" s="177" t="s">
        <v>254</v>
      </c>
      <c r="J34" s="177">
        <v>1</v>
      </c>
      <c r="K34" s="177" t="s">
        <v>254</v>
      </c>
      <c r="L34" s="177">
        <v>1</v>
      </c>
      <c r="M34" s="177" t="s">
        <v>254</v>
      </c>
      <c r="N34" s="156">
        <v>25</v>
      </c>
      <c r="O34" s="156">
        <v>76</v>
      </c>
      <c r="P34" s="156">
        <v>13</v>
      </c>
      <c r="Q34" s="156" t="s">
        <v>253</v>
      </c>
      <c r="R34" s="156">
        <v>7</v>
      </c>
      <c r="S34" s="156">
        <v>102</v>
      </c>
      <c r="T34" s="156">
        <v>5</v>
      </c>
      <c r="U34" s="156">
        <v>19</v>
      </c>
      <c r="V34" s="156">
        <v>5</v>
      </c>
      <c r="W34" s="156" t="s">
        <v>373</v>
      </c>
      <c r="X34" s="170"/>
      <c r="Y34" s="170"/>
      <c r="Z34" s="170"/>
      <c r="AA34" s="170"/>
      <c r="AB34" s="170"/>
      <c r="AC34" s="170"/>
      <c r="AD34" s="170"/>
      <c r="AE34" s="170"/>
      <c r="AF34" s="170"/>
    </row>
    <row r="35" spans="1:32" ht="17.100000000000001" customHeight="1" x14ac:dyDescent="0.15">
      <c r="A35" s="142" t="s">
        <v>194</v>
      </c>
      <c r="B35" s="175">
        <v>115</v>
      </c>
      <c r="C35" s="177">
        <v>6335</v>
      </c>
      <c r="D35" s="177" t="s">
        <v>28</v>
      </c>
      <c r="E35" s="177" t="s">
        <v>28</v>
      </c>
      <c r="F35" s="177" t="s">
        <v>28</v>
      </c>
      <c r="G35" s="177" t="s">
        <v>28</v>
      </c>
      <c r="H35" s="177">
        <v>1</v>
      </c>
      <c r="I35" s="177" t="s">
        <v>254</v>
      </c>
      <c r="J35" s="177">
        <v>1</v>
      </c>
      <c r="K35" s="177" t="s">
        <v>254</v>
      </c>
      <c r="L35" s="177">
        <v>1</v>
      </c>
      <c r="M35" s="177" t="s">
        <v>254</v>
      </c>
      <c r="N35" s="156">
        <v>11</v>
      </c>
      <c r="O35" s="156">
        <v>32</v>
      </c>
      <c r="P35" s="156">
        <v>6</v>
      </c>
      <c r="Q35" s="156">
        <v>45</v>
      </c>
      <c r="R35" s="156">
        <v>2</v>
      </c>
      <c r="S35" s="156" t="s">
        <v>253</v>
      </c>
      <c r="T35" s="156">
        <v>1</v>
      </c>
      <c r="U35" s="156" t="s">
        <v>254</v>
      </c>
      <c r="V35" s="156">
        <v>2</v>
      </c>
      <c r="W35" s="156" t="s">
        <v>254</v>
      </c>
      <c r="X35" s="170"/>
      <c r="Y35" s="170"/>
      <c r="Z35" s="170"/>
      <c r="AA35" s="170"/>
      <c r="AB35" s="170"/>
      <c r="AC35" s="170"/>
      <c r="AD35" s="170"/>
      <c r="AE35" s="170"/>
      <c r="AF35" s="170"/>
    </row>
    <row r="36" spans="1:32" ht="17.100000000000001" customHeight="1" x14ac:dyDescent="0.15">
      <c r="A36" s="142" t="s">
        <v>195</v>
      </c>
      <c r="B36" s="175">
        <v>53</v>
      </c>
      <c r="C36" s="177">
        <v>1695</v>
      </c>
      <c r="D36" s="177" t="s">
        <v>28</v>
      </c>
      <c r="E36" s="177" t="s">
        <v>28</v>
      </c>
      <c r="F36" s="177" t="s">
        <v>28</v>
      </c>
      <c r="G36" s="177" t="s">
        <v>28</v>
      </c>
      <c r="H36" s="177" t="s">
        <v>28</v>
      </c>
      <c r="I36" s="177" t="s">
        <v>28</v>
      </c>
      <c r="J36" s="177" t="s">
        <v>28</v>
      </c>
      <c r="K36" s="177" t="s">
        <v>28</v>
      </c>
      <c r="L36" s="177" t="s">
        <v>28</v>
      </c>
      <c r="M36" s="177" t="s">
        <v>28</v>
      </c>
      <c r="N36" s="156">
        <v>5</v>
      </c>
      <c r="O36" s="156">
        <v>9</v>
      </c>
      <c r="P36" s="156">
        <v>1</v>
      </c>
      <c r="Q36" s="156" t="s">
        <v>254</v>
      </c>
      <c r="R36" s="156">
        <v>2</v>
      </c>
      <c r="S36" s="156" t="s">
        <v>254</v>
      </c>
      <c r="T36" s="156">
        <v>1</v>
      </c>
      <c r="U36" s="156" t="s">
        <v>254</v>
      </c>
      <c r="V36" s="156">
        <v>1</v>
      </c>
      <c r="W36" s="156" t="s">
        <v>254</v>
      </c>
      <c r="X36" s="170"/>
      <c r="Y36" s="170"/>
      <c r="Z36" s="170"/>
      <c r="AA36" s="170"/>
      <c r="AB36" s="170"/>
      <c r="AC36" s="170"/>
      <c r="AD36" s="170"/>
      <c r="AE36" s="170"/>
      <c r="AF36" s="170"/>
    </row>
    <row r="37" spans="1:32" ht="17.100000000000001" customHeight="1" x14ac:dyDescent="0.15">
      <c r="A37" s="142" t="s">
        <v>196</v>
      </c>
      <c r="B37" s="175">
        <v>58</v>
      </c>
      <c r="C37" s="177">
        <v>2623</v>
      </c>
      <c r="D37" s="177" t="s">
        <v>28</v>
      </c>
      <c r="E37" s="177" t="s">
        <v>28</v>
      </c>
      <c r="F37" s="177">
        <v>2</v>
      </c>
      <c r="G37" s="177" t="s">
        <v>254</v>
      </c>
      <c r="H37" s="177" t="s">
        <v>28</v>
      </c>
      <c r="I37" s="177" t="s">
        <v>28</v>
      </c>
      <c r="J37" s="177" t="s">
        <v>28</v>
      </c>
      <c r="K37" s="177" t="s">
        <v>28</v>
      </c>
      <c r="L37" s="177" t="s">
        <v>28</v>
      </c>
      <c r="M37" s="177" t="s">
        <v>28</v>
      </c>
      <c r="N37" s="156">
        <v>9</v>
      </c>
      <c r="O37" s="156">
        <v>35</v>
      </c>
      <c r="P37" s="156">
        <v>6</v>
      </c>
      <c r="Q37" s="156">
        <v>105</v>
      </c>
      <c r="R37" s="156">
        <v>3</v>
      </c>
      <c r="S37" s="156">
        <v>15</v>
      </c>
      <c r="T37" s="156">
        <v>3</v>
      </c>
      <c r="U37" s="156">
        <v>12</v>
      </c>
      <c r="V37" s="156">
        <v>2</v>
      </c>
      <c r="W37" s="156" t="s">
        <v>254</v>
      </c>
      <c r="X37" s="170"/>
      <c r="Y37" s="170"/>
      <c r="Z37" s="170"/>
      <c r="AA37" s="170"/>
      <c r="AB37" s="170"/>
      <c r="AC37" s="170"/>
      <c r="AD37" s="170"/>
      <c r="AE37" s="170"/>
      <c r="AF37" s="170"/>
    </row>
    <row r="38" spans="1:32" ht="17.100000000000001" customHeight="1" x14ac:dyDescent="0.15">
      <c r="A38" s="141" t="s">
        <v>57</v>
      </c>
      <c r="B38" s="175">
        <v>309</v>
      </c>
      <c r="C38" s="177">
        <v>12849</v>
      </c>
      <c r="D38" s="177">
        <v>2</v>
      </c>
      <c r="E38" s="177" t="s">
        <v>253</v>
      </c>
      <c r="F38" s="177">
        <v>9</v>
      </c>
      <c r="G38" s="177" t="s">
        <v>253</v>
      </c>
      <c r="H38" s="177">
        <v>2</v>
      </c>
      <c r="I38" s="177" t="s">
        <v>253</v>
      </c>
      <c r="J38" s="177">
        <v>3</v>
      </c>
      <c r="K38" s="177">
        <v>28</v>
      </c>
      <c r="L38" s="177">
        <v>4</v>
      </c>
      <c r="M38" s="177">
        <v>60</v>
      </c>
      <c r="N38" s="156">
        <v>59</v>
      </c>
      <c r="O38" s="156">
        <v>228</v>
      </c>
      <c r="P38" s="156">
        <v>5</v>
      </c>
      <c r="Q38" s="156" t="s">
        <v>253</v>
      </c>
      <c r="R38" s="156">
        <v>6</v>
      </c>
      <c r="S38" s="156" t="s">
        <v>253</v>
      </c>
      <c r="T38" s="156">
        <v>2</v>
      </c>
      <c r="U38" s="156" t="s">
        <v>253</v>
      </c>
      <c r="V38" s="156">
        <v>8</v>
      </c>
      <c r="W38" s="156">
        <v>45</v>
      </c>
      <c r="X38" s="170"/>
      <c r="Y38" s="170"/>
      <c r="Z38" s="170"/>
      <c r="AA38" s="170"/>
      <c r="AB38" s="170"/>
      <c r="AC38" s="170"/>
      <c r="AD38" s="170"/>
      <c r="AE38" s="170"/>
      <c r="AF38" s="170"/>
    </row>
    <row r="39" spans="1:32" ht="17.100000000000001" customHeight="1" x14ac:dyDescent="0.15">
      <c r="A39" s="142" t="s">
        <v>197</v>
      </c>
      <c r="B39" s="175">
        <v>113</v>
      </c>
      <c r="C39" s="177">
        <v>4473</v>
      </c>
      <c r="D39" s="177">
        <v>1</v>
      </c>
      <c r="E39" s="177" t="s">
        <v>254</v>
      </c>
      <c r="F39" s="177">
        <v>3</v>
      </c>
      <c r="G39" s="177">
        <v>5052</v>
      </c>
      <c r="H39" s="177">
        <v>1</v>
      </c>
      <c r="I39" s="177" t="s">
        <v>254</v>
      </c>
      <c r="J39" s="177">
        <v>1</v>
      </c>
      <c r="K39" s="177" t="s">
        <v>254</v>
      </c>
      <c r="L39" s="177">
        <v>1</v>
      </c>
      <c r="M39" s="177" t="s">
        <v>254</v>
      </c>
      <c r="N39" s="156">
        <v>16</v>
      </c>
      <c r="O39" s="156">
        <v>37</v>
      </c>
      <c r="P39" s="156">
        <v>4</v>
      </c>
      <c r="Q39" s="156">
        <v>17</v>
      </c>
      <c r="R39" s="156">
        <v>4</v>
      </c>
      <c r="S39" s="156">
        <v>13</v>
      </c>
      <c r="T39" s="156">
        <v>2</v>
      </c>
      <c r="U39" s="156" t="s">
        <v>254</v>
      </c>
      <c r="V39" s="156">
        <v>5</v>
      </c>
      <c r="W39" s="156">
        <v>15</v>
      </c>
      <c r="X39" s="170"/>
      <c r="Y39" s="170"/>
      <c r="Z39" s="170"/>
      <c r="AA39" s="170"/>
      <c r="AB39" s="170"/>
      <c r="AC39" s="170"/>
      <c r="AD39" s="170"/>
      <c r="AE39" s="170"/>
      <c r="AF39" s="170"/>
    </row>
    <row r="40" spans="1:32" ht="17.100000000000001" customHeight="1" x14ac:dyDescent="0.15">
      <c r="A40" s="142" t="s">
        <v>198</v>
      </c>
      <c r="B40" s="175">
        <v>27</v>
      </c>
      <c r="C40" s="177">
        <v>738</v>
      </c>
      <c r="D40" s="177" t="s">
        <v>28</v>
      </c>
      <c r="E40" s="177" t="s">
        <v>28</v>
      </c>
      <c r="F40" s="177" t="s">
        <v>28</v>
      </c>
      <c r="G40" s="177" t="s">
        <v>28</v>
      </c>
      <c r="H40" s="177" t="s">
        <v>28</v>
      </c>
      <c r="I40" s="177" t="s">
        <v>28</v>
      </c>
      <c r="J40" s="177" t="s">
        <v>28</v>
      </c>
      <c r="K40" s="177" t="s">
        <v>28</v>
      </c>
      <c r="L40" s="177">
        <v>1</v>
      </c>
      <c r="M40" s="177" t="s">
        <v>254</v>
      </c>
      <c r="N40" s="156">
        <v>7</v>
      </c>
      <c r="O40" s="156">
        <v>31</v>
      </c>
      <c r="P40" s="156" t="s">
        <v>28</v>
      </c>
      <c r="Q40" s="156" t="s">
        <v>28</v>
      </c>
      <c r="R40" s="156" t="s">
        <v>28</v>
      </c>
      <c r="S40" s="156" t="s">
        <v>28</v>
      </c>
      <c r="T40" s="156" t="s">
        <v>28</v>
      </c>
      <c r="U40" s="156" t="s">
        <v>28</v>
      </c>
      <c r="V40" s="156">
        <v>1</v>
      </c>
      <c r="W40" s="156" t="s">
        <v>254</v>
      </c>
      <c r="X40" s="170"/>
      <c r="Y40" s="170"/>
      <c r="Z40" s="170"/>
      <c r="AA40" s="170"/>
      <c r="AB40" s="170"/>
      <c r="AC40" s="170"/>
      <c r="AD40" s="170"/>
      <c r="AE40" s="170"/>
      <c r="AF40" s="170"/>
    </row>
    <row r="41" spans="1:32" ht="17.100000000000001" customHeight="1" x14ac:dyDescent="0.15">
      <c r="A41" s="142" t="s">
        <v>199</v>
      </c>
      <c r="B41" s="175">
        <v>137</v>
      </c>
      <c r="C41" s="177">
        <v>5523</v>
      </c>
      <c r="D41" s="177">
        <v>1</v>
      </c>
      <c r="E41" s="177" t="s">
        <v>254</v>
      </c>
      <c r="F41" s="177">
        <v>5</v>
      </c>
      <c r="G41" s="177">
        <v>276</v>
      </c>
      <c r="H41" s="177">
        <v>1</v>
      </c>
      <c r="I41" s="177" t="s">
        <v>254</v>
      </c>
      <c r="J41" s="177" t="s">
        <v>28</v>
      </c>
      <c r="K41" s="177" t="s">
        <v>28</v>
      </c>
      <c r="L41" s="177" t="s">
        <v>28</v>
      </c>
      <c r="M41" s="177" t="s">
        <v>28</v>
      </c>
      <c r="N41" s="156">
        <v>29</v>
      </c>
      <c r="O41" s="156">
        <v>126</v>
      </c>
      <c r="P41" s="156">
        <v>1</v>
      </c>
      <c r="Q41" s="156" t="s">
        <v>254</v>
      </c>
      <c r="R41" s="156">
        <v>2</v>
      </c>
      <c r="S41" s="156" t="s">
        <v>254</v>
      </c>
      <c r="T41" s="156" t="s">
        <v>28</v>
      </c>
      <c r="U41" s="156" t="s">
        <v>28</v>
      </c>
      <c r="V41" s="156">
        <v>2</v>
      </c>
      <c r="W41" s="156" t="s">
        <v>254</v>
      </c>
      <c r="X41" s="170"/>
      <c r="Y41" s="170"/>
      <c r="Z41" s="170"/>
      <c r="AA41" s="170"/>
      <c r="AB41" s="170"/>
      <c r="AC41" s="170"/>
      <c r="AD41" s="170"/>
      <c r="AE41" s="170"/>
      <c r="AF41" s="170"/>
    </row>
    <row r="42" spans="1:32" ht="17.100000000000001" customHeight="1" x14ac:dyDescent="0.15">
      <c r="A42" s="151" t="s">
        <v>200</v>
      </c>
      <c r="B42" s="176">
        <v>32</v>
      </c>
      <c r="C42" s="178">
        <v>2115</v>
      </c>
      <c r="D42" s="178" t="s">
        <v>28</v>
      </c>
      <c r="E42" s="178" t="s">
        <v>28</v>
      </c>
      <c r="F42" s="178">
        <v>1</v>
      </c>
      <c r="G42" s="178" t="s">
        <v>254</v>
      </c>
      <c r="H42" s="178" t="s">
        <v>28</v>
      </c>
      <c r="I42" s="178" t="s">
        <v>28</v>
      </c>
      <c r="J42" s="178">
        <v>2</v>
      </c>
      <c r="K42" s="178" t="s">
        <v>254</v>
      </c>
      <c r="L42" s="178">
        <v>2</v>
      </c>
      <c r="M42" s="178" t="s">
        <v>254</v>
      </c>
      <c r="N42" s="158">
        <v>7</v>
      </c>
      <c r="O42" s="158">
        <v>34</v>
      </c>
      <c r="P42" s="158" t="s">
        <v>28</v>
      </c>
      <c r="Q42" s="158" t="s">
        <v>28</v>
      </c>
      <c r="R42" s="158" t="s">
        <v>28</v>
      </c>
      <c r="S42" s="158" t="s">
        <v>28</v>
      </c>
      <c r="T42" s="158" t="s">
        <v>28</v>
      </c>
      <c r="U42" s="158" t="s">
        <v>28</v>
      </c>
      <c r="V42" s="158" t="s">
        <v>28</v>
      </c>
      <c r="W42" s="158" t="s">
        <v>28</v>
      </c>
      <c r="X42" s="170"/>
      <c r="Y42" s="170"/>
      <c r="Z42" s="170"/>
      <c r="AA42" s="170"/>
      <c r="AB42" s="170"/>
      <c r="AC42" s="170"/>
      <c r="AD42" s="170"/>
      <c r="AE42" s="170"/>
      <c r="AF42" s="170"/>
    </row>
    <row r="43" spans="1:32" ht="17.100000000000001" customHeight="1" x14ac:dyDescent="0.15">
      <c r="A43" s="29" t="s">
        <v>255</v>
      </c>
    </row>
    <row r="44" spans="1:32" ht="17.100000000000001" customHeight="1" x14ac:dyDescent="0.15">
      <c r="A44" s="29" t="s">
        <v>256</v>
      </c>
    </row>
  </sheetData>
  <mergeCells count="11">
    <mergeCell ref="L2:M2"/>
    <mergeCell ref="B2:C2"/>
    <mergeCell ref="D2:E2"/>
    <mergeCell ref="F2:G2"/>
    <mergeCell ref="H2:I2"/>
    <mergeCell ref="J2:K2"/>
    <mergeCell ref="N2:O2"/>
    <mergeCell ref="P2:Q2"/>
    <mergeCell ref="R2:S2"/>
    <mergeCell ref="T2:U2"/>
    <mergeCell ref="V2:W2"/>
  </mergeCells>
  <phoneticPr fontId="1"/>
  <pageMargins left="0.70866141732283472" right="0.70866141732283472" top="0.74803149606299213" bottom="0.74803149606299213" header="0.31496062992125984" footer="0.31496062992125984"/>
  <pageSetup paperSize="9" fitToWidth="0" orientation="portrait" r:id="rId1"/>
  <colBreaks count="1" manualBreakCount="1">
    <brk id="11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3"/>
  <sheetViews>
    <sheetView view="pageBreakPreview" zoomScale="85" zoomScaleNormal="100" zoomScaleSheetLayoutView="85" workbookViewId="0">
      <selection activeCell="A2" sqref="A2"/>
    </sheetView>
  </sheetViews>
  <sheetFormatPr defaultColWidth="13.125" defaultRowHeight="27" customHeight="1" x14ac:dyDescent="0.15"/>
  <cols>
    <col min="1" max="1" width="10" style="153" customWidth="1"/>
    <col min="2" max="4" width="8.625" style="171" customWidth="1"/>
    <col min="5" max="5" width="11.875" style="171" customWidth="1"/>
    <col min="6" max="7" width="8.625" style="171" customWidth="1"/>
    <col min="8" max="8" width="9.625" style="171" customWidth="1"/>
    <col min="9" max="9" width="8.625" style="171" customWidth="1"/>
    <col min="10" max="10" width="7.75" style="171" customWidth="1"/>
    <col min="11" max="11" width="8.625" style="171" customWidth="1"/>
    <col min="12" max="12" width="9.75" style="171" customWidth="1"/>
    <col min="13" max="13" width="7.125" style="171" customWidth="1"/>
    <col min="14" max="16" width="8.625" style="171" customWidth="1"/>
    <col min="17" max="17" width="7.25" style="171" customWidth="1"/>
    <col min="18" max="18" width="7.875" style="171" customWidth="1"/>
    <col min="19" max="19" width="8.625" style="171" customWidth="1"/>
    <col min="20" max="20" width="8.5" style="171" customWidth="1"/>
    <col min="21" max="21" width="7.5" style="171" customWidth="1"/>
    <col min="22" max="22" width="7.75" style="171" customWidth="1"/>
    <col min="23" max="25" width="8.625" style="171" customWidth="1"/>
    <col min="26" max="26" width="9.75" style="171" customWidth="1"/>
    <col min="27" max="27" width="10.25" style="171" customWidth="1"/>
    <col min="28" max="28" width="10" style="171" customWidth="1"/>
    <col min="29" max="29" width="6.875" style="171" customWidth="1"/>
    <col min="30" max="30" width="7.5" style="171" customWidth="1"/>
    <col min="31" max="36" width="8.625" style="171" customWidth="1"/>
    <col min="37" max="37" width="7.5" style="171" customWidth="1"/>
    <col min="38" max="38" width="7.375" style="171" customWidth="1"/>
    <col min="39" max="39" width="8.625" style="171" customWidth="1"/>
    <col min="40" max="40" width="9.625" style="171" customWidth="1"/>
    <col min="41" max="41" width="8.625" style="171" customWidth="1"/>
    <col min="42" max="166" width="12.625" style="171" customWidth="1"/>
    <col min="167" max="16384" width="13.125" style="171"/>
  </cols>
  <sheetData>
    <row r="1" spans="1:41" s="167" customFormat="1" ht="27" customHeight="1" thickBot="1" x14ac:dyDescent="0.2">
      <c r="A1" s="143" t="s">
        <v>422</v>
      </c>
      <c r="B1" s="3"/>
      <c r="C1" s="21"/>
      <c r="D1" s="21"/>
      <c r="E1" s="3"/>
      <c r="F1" s="21"/>
      <c r="G1" s="21"/>
      <c r="J1" s="9" t="s">
        <v>375</v>
      </c>
    </row>
    <row r="2" spans="1:41" s="183" customFormat="1" ht="31.5" customHeight="1" x14ac:dyDescent="0.15">
      <c r="A2" s="186" t="s">
        <v>257</v>
      </c>
      <c r="B2" s="30" t="s">
        <v>258</v>
      </c>
      <c r="C2" s="30" t="s">
        <v>259</v>
      </c>
      <c r="D2" s="30" t="s">
        <v>260</v>
      </c>
      <c r="E2" s="233" t="s">
        <v>261</v>
      </c>
      <c r="F2" s="30" t="s">
        <v>262</v>
      </c>
      <c r="G2" s="30" t="s">
        <v>263</v>
      </c>
      <c r="H2" s="233" t="s">
        <v>264</v>
      </c>
      <c r="I2" s="30" t="s">
        <v>265</v>
      </c>
      <c r="J2" s="30" t="s">
        <v>266</v>
      </c>
      <c r="K2" s="30" t="s">
        <v>267</v>
      </c>
      <c r="L2" s="233" t="s">
        <v>268</v>
      </c>
      <c r="M2" s="30" t="s">
        <v>269</v>
      </c>
      <c r="N2" s="30" t="s">
        <v>270</v>
      </c>
      <c r="O2" s="30" t="s">
        <v>271</v>
      </c>
      <c r="P2" s="30" t="s">
        <v>272</v>
      </c>
      <c r="Q2" s="30" t="s">
        <v>273</v>
      </c>
      <c r="R2" s="30" t="s">
        <v>274</v>
      </c>
      <c r="S2" s="30" t="s">
        <v>275</v>
      </c>
      <c r="T2" s="233" t="s">
        <v>276</v>
      </c>
      <c r="U2" s="30" t="s">
        <v>376</v>
      </c>
      <c r="V2" s="182" t="s">
        <v>277</v>
      </c>
      <c r="W2" s="32" t="s">
        <v>278</v>
      </c>
      <c r="X2" s="32" t="s">
        <v>279</v>
      </c>
      <c r="Y2" s="32" t="s">
        <v>280</v>
      </c>
      <c r="Z2" s="234" t="s">
        <v>281</v>
      </c>
      <c r="AA2" s="31" t="s">
        <v>282</v>
      </c>
      <c r="AB2" s="233" t="s">
        <v>283</v>
      </c>
      <c r="AC2" s="30" t="s">
        <v>284</v>
      </c>
      <c r="AD2" s="30" t="s">
        <v>285</v>
      </c>
      <c r="AE2" s="30" t="s">
        <v>286</v>
      </c>
      <c r="AF2" s="30" t="s">
        <v>287</v>
      </c>
      <c r="AG2" s="30" t="s">
        <v>288</v>
      </c>
      <c r="AH2" s="30" t="s">
        <v>289</v>
      </c>
      <c r="AI2" s="30" t="s">
        <v>290</v>
      </c>
      <c r="AJ2" s="30" t="s">
        <v>291</v>
      </c>
      <c r="AK2" s="30" t="s">
        <v>292</v>
      </c>
      <c r="AL2" s="30" t="s">
        <v>293</v>
      </c>
      <c r="AM2" s="30" t="s">
        <v>294</v>
      </c>
      <c r="AN2" s="30" t="s">
        <v>295</v>
      </c>
      <c r="AO2" s="235" t="s">
        <v>296</v>
      </c>
    </row>
    <row r="3" spans="1:41" s="167" customFormat="1" ht="20.100000000000001" customHeight="1" x14ac:dyDescent="0.15">
      <c r="A3" s="187" t="s">
        <v>297</v>
      </c>
      <c r="B3" s="192">
        <v>417</v>
      </c>
      <c r="C3" s="196">
        <v>177</v>
      </c>
      <c r="D3" s="197">
        <v>338</v>
      </c>
      <c r="E3" s="196">
        <v>26</v>
      </c>
      <c r="F3" s="198">
        <v>422</v>
      </c>
      <c r="G3" s="198">
        <v>263</v>
      </c>
      <c r="H3" s="198">
        <v>393</v>
      </c>
      <c r="I3" s="198">
        <v>102</v>
      </c>
      <c r="J3" s="198">
        <v>430</v>
      </c>
      <c r="K3" s="198">
        <v>312</v>
      </c>
      <c r="L3" s="198">
        <v>272</v>
      </c>
      <c r="M3" s="198">
        <v>321</v>
      </c>
      <c r="N3" s="198">
        <v>368</v>
      </c>
      <c r="O3" s="198">
        <v>211</v>
      </c>
      <c r="P3" s="198">
        <v>83</v>
      </c>
      <c r="Q3" s="198">
        <v>22</v>
      </c>
      <c r="R3" s="198">
        <v>8</v>
      </c>
      <c r="S3" s="198">
        <v>53</v>
      </c>
      <c r="T3" s="198">
        <v>383</v>
      </c>
      <c r="U3" s="197">
        <v>68</v>
      </c>
      <c r="V3" s="196">
        <v>12</v>
      </c>
      <c r="W3" s="197">
        <v>45</v>
      </c>
      <c r="X3" s="196">
        <v>1</v>
      </c>
      <c r="Y3" s="196">
        <v>15</v>
      </c>
      <c r="Z3" s="197">
        <v>14</v>
      </c>
      <c r="AA3" s="196">
        <v>5</v>
      </c>
      <c r="AB3" s="197">
        <v>8</v>
      </c>
      <c r="AC3" s="196">
        <v>7</v>
      </c>
      <c r="AD3" s="198">
        <v>18</v>
      </c>
      <c r="AE3" s="198">
        <v>137</v>
      </c>
      <c r="AF3" s="198">
        <v>4</v>
      </c>
      <c r="AG3" s="198">
        <v>68</v>
      </c>
      <c r="AH3" s="198">
        <v>3</v>
      </c>
      <c r="AI3" s="198">
        <v>3</v>
      </c>
      <c r="AJ3" s="198">
        <v>67</v>
      </c>
      <c r="AK3" s="198">
        <v>58</v>
      </c>
      <c r="AL3" s="198">
        <v>580</v>
      </c>
      <c r="AM3" s="198">
        <v>75</v>
      </c>
      <c r="AN3" s="198">
        <v>31</v>
      </c>
      <c r="AO3" s="168">
        <v>43</v>
      </c>
    </row>
    <row r="4" spans="1:41" s="184" customFormat="1" ht="20.100000000000001" customHeight="1" x14ac:dyDescent="0.15">
      <c r="A4" s="141" t="s">
        <v>24</v>
      </c>
      <c r="B4" s="189">
        <v>128</v>
      </c>
      <c r="C4" s="193">
        <v>41</v>
      </c>
      <c r="D4" s="193">
        <v>77</v>
      </c>
      <c r="E4" s="193">
        <v>8</v>
      </c>
      <c r="F4" s="193">
        <v>116</v>
      </c>
      <c r="G4" s="193">
        <v>74</v>
      </c>
      <c r="H4" s="193">
        <v>111</v>
      </c>
      <c r="I4" s="193">
        <v>26</v>
      </c>
      <c r="J4" s="193">
        <v>119</v>
      </c>
      <c r="K4" s="193">
        <v>102</v>
      </c>
      <c r="L4" s="193">
        <v>114</v>
      </c>
      <c r="M4" s="193">
        <v>96</v>
      </c>
      <c r="N4" s="193">
        <v>112</v>
      </c>
      <c r="O4" s="193">
        <v>73</v>
      </c>
      <c r="P4" s="193">
        <v>16</v>
      </c>
      <c r="Q4" s="193">
        <v>10</v>
      </c>
      <c r="R4" s="193">
        <v>2</v>
      </c>
      <c r="S4" s="193">
        <v>20</v>
      </c>
      <c r="T4" s="193">
        <v>123</v>
      </c>
      <c r="U4" s="193">
        <v>22</v>
      </c>
      <c r="V4" s="193">
        <v>4</v>
      </c>
      <c r="W4" s="193">
        <v>14</v>
      </c>
      <c r="X4" s="193" t="s">
        <v>28</v>
      </c>
      <c r="Y4" s="193">
        <v>7</v>
      </c>
      <c r="Z4" s="193">
        <v>3</v>
      </c>
      <c r="AA4" s="193">
        <v>1</v>
      </c>
      <c r="AB4" s="193">
        <v>3</v>
      </c>
      <c r="AC4" s="193">
        <v>1</v>
      </c>
      <c r="AD4" s="193">
        <v>4</v>
      </c>
      <c r="AE4" s="193">
        <v>10</v>
      </c>
      <c r="AF4" s="193" t="s">
        <v>28</v>
      </c>
      <c r="AG4" s="193">
        <v>23</v>
      </c>
      <c r="AH4" s="193" t="s">
        <v>28</v>
      </c>
      <c r="AI4" s="193">
        <v>1</v>
      </c>
      <c r="AJ4" s="193">
        <v>14</v>
      </c>
      <c r="AK4" s="193">
        <v>4</v>
      </c>
      <c r="AL4" s="193">
        <v>24</v>
      </c>
      <c r="AM4" s="193">
        <v>3</v>
      </c>
      <c r="AN4" s="193">
        <v>5</v>
      </c>
      <c r="AO4" s="193">
        <v>4</v>
      </c>
    </row>
    <row r="5" spans="1:41" s="167" customFormat="1" ht="20.100000000000001" customHeight="1" x14ac:dyDescent="0.15">
      <c r="A5" s="142" t="s">
        <v>25</v>
      </c>
      <c r="B5" s="192">
        <v>19</v>
      </c>
      <c r="C5" s="27">
        <v>5</v>
      </c>
      <c r="D5" s="26">
        <v>9</v>
      </c>
      <c r="E5" s="27" t="s">
        <v>28</v>
      </c>
      <c r="F5" s="168">
        <v>14</v>
      </c>
      <c r="G5" s="168">
        <v>5</v>
      </c>
      <c r="H5" s="168">
        <v>16</v>
      </c>
      <c r="I5" s="168">
        <v>2</v>
      </c>
      <c r="J5" s="168">
        <v>16</v>
      </c>
      <c r="K5" s="168">
        <v>7</v>
      </c>
      <c r="L5" s="168">
        <v>9</v>
      </c>
      <c r="M5" s="168">
        <v>12</v>
      </c>
      <c r="N5" s="168">
        <v>11</v>
      </c>
      <c r="O5" s="168">
        <v>7</v>
      </c>
      <c r="P5" s="168">
        <v>2</v>
      </c>
      <c r="Q5" s="168">
        <v>1</v>
      </c>
      <c r="R5" s="168" t="s">
        <v>28</v>
      </c>
      <c r="S5" s="168">
        <v>1</v>
      </c>
      <c r="T5" s="168">
        <v>10</v>
      </c>
      <c r="U5" s="26">
        <v>4</v>
      </c>
      <c r="V5" s="27" t="s">
        <v>28</v>
      </c>
      <c r="W5" s="26">
        <v>2</v>
      </c>
      <c r="X5" s="27" t="s">
        <v>28</v>
      </c>
      <c r="Y5" s="27">
        <v>2</v>
      </c>
      <c r="Z5" s="26">
        <v>1</v>
      </c>
      <c r="AA5" s="27">
        <v>1</v>
      </c>
      <c r="AB5" s="26" t="s">
        <v>28</v>
      </c>
      <c r="AC5" s="27" t="s">
        <v>28</v>
      </c>
      <c r="AD5" s="168" t="s">
        <v>28</v>
      </c>
      <c r="AE5" s="168" t="s">
        <v>28</v>
      </c>
      <c r="AF5" s="168" t="s">
        <v>28</v>
      </c>
      <c r="AG5" s="168" t="s">
        <v>28</v>
      </c>
      <c r="AH5" s="168" t="s">
        <v>28</v>
      </c>
      <c r="AI5" s="168" t="s">
        <v>28</v>
      </c>
      <c r="AJ5" s="168">
        <v>2</v>
      </c>
      <c r="AK5" s="168">
        <v>1</v>
      </c>
      <c r="AL5" s="168">
        <v>3</v>
      </c>
      <c r="AM5" s="168" t="s">
        <v>28</v>
      </c>
      <c r="AN5" s="168" t="s">
        <v>28</v>
      </c>
      <c r="AO5" s="168" t="s">
        <v>28</v>
      </c>
    </row>
    <row r="6" spans="1:41" ht="20.100000000000001" customHeight="1" x14ac:dyDescent="0.15">
      <c r="A6" s="142" t="s">
        <v>298</v>
      </c>
      <c r="B6" s="188">
        <v>9</v>
      </c>
      <c r="C6" s="168">
        <v>5</v>
      </c>
      <c r="D6" s="168">
        <v>5</v>
      </c>
      <c r="E6" s="168" t="s">
        <v>28</v>
      </c>
      <c r="F6" s="168">
        <v>11</v>
      </c>
      <c r="G6" s="168">
        <v>6</v>
      </c>
      <c r="H6" s="168">
        <v>8</v>
      </c>
      <c r="I6" s="168">
        <v>1</v>
      </c>
      <c r="J6" s="168">
        <v>12</v>
      </c>
      <c r="K6" s="168">
        <v>9</v>
      </c>
      <c r="L6" s="168">
        <v>5</v>
      </c>
      <c r="M6" s="168">
        <v>9</v>
      </c>
      <c r="N6" s="168">
        <v>9</v>
      </c>
      <c r="O6" s="168">
        <v>4</v>
      </c>
      <c r="P6" s="168" t="s">
        <v>28</v>
      </c>
      <c r="Q6" s="168" t="s">
        <v>28</v>
      </c>
      <c r="R6" s="168" t="s">
        <v>28</v>
      </c>
      <c r="S6" s="168" t="s">
        <v>28</v>
      </c>
      <c r="T6" s="168">
        <v>9</v>
      </c>
      <c r="U6" s="168" t="s">
        <v>28</v>
      </c>
      <c r="V6" s="168">
        <v>1</v>
      </c>
      <c r="W6" s="199" t="s">
        <v>28</v>
      </c>
      <c r="X6" s="199" t="s">
        <v>28</v>
      </c>
      <c r="Y6" s="199" t="s">
        <v>28</v>
      </c>
      <c r="Z6" s="199" t="s">
        <v>28</v>
      </c>
      <c r="AA6" s="168" t="s">
        <v>28</v>
      </c>
      <c r="AB6" s="168" t="s">
        <v>28</v>
      </c>
      <c r="AC6" s="168" t="s">
        <v>28</v>
      </c>
      <c r="AD6" s="168" t="s">
        <v>28</v>
      </c>
      <c r="AE6" s="168">
        <v>1</v>
      </c>
      <c r="AF6" s="168" t="s">
        <v>28</v>
      </c>
      <c r="AG6" s="168">
        <v>1</v>
      </c>
      <c r="AH6" s="168" t="s">
        <v>28</v>
      </c>
      <c r="AI6" s="168" t="s">
        <v>28</v>
      </c>
      <c r="AJ6" s="168">
        <v>1</v>
      </c>
      <c r="AK6" s="168" t="s">
        <v>28</v>
      </c>
      <c r="AL6" s="168">
        <v>7</v>
      </c>
      <c r="AM6" s="168" t="s">
        <v>28</v>
      </c>
      <c r="AN6" s="168" t="s">
        <v>28</v>
      </c>
      <c r="AO6" s="168" t="s">
        <v>28</v>
      </c>
    </row>
    <row r="7" spans="1:41" ht="20.100000000000001" customHeight="1" x14ac:dyDescent="0.15">
      <c r="A7" s="142" t="s">
        <v>299</v>
      </c>
      <c r="B7" s="188">
        <v>8</v>
      </c>
      <c r="C7" s="168">
        <v>1</v>
      </c>
      <c r="D7" s="168">
        <v>5</v>
      </c>
      <c r="E7" s="168">
        <v>1</v>
      </c>
      <c r="F7" s="168">
        <v>7</v>
      </c>
      <c r="G7" s="168">
        <v>4</v>
      </c>
      <c r="H7" s="168">
        <v>6</v>
      </c>
      <c r="I7" s="168">
        <v>5</v>
      </c>
      <c r="J7" s="168">
        <v>5</v>
      </c>
      <c r="K7" s="168">
        <v>9</v>
      </c>
      <c r="L7" s="168">
        <v>6</v>
      </c>
      <c r="M7" s="168">
        <v>5</v>
      </c>
      <c r="N7" s="168">
        <v>9</v>
      </c>
      <c r="O7" s="168">
        <v>3</v>
      </c>
      <c r="P7" s="168">
        <v>2</v>
      </c>
      <c r="Q7" s="168" t="s">
        <v>28</v>
      </c>
      <c r="R7" s="168" t="s">
        <v>28</v>
      </c>
      <c r="S7" s="168">
        <v>2</v>
      </c>
      <c r="T7" s="168">
        <v>9</v>
      </c>
      <c r="U7" s="168">
        <v>1</v>
      </c>
      <c r="V7" s="168" t="s">
        <v>28</v>
      </c>
      <c r="W7" s="199">
        <v>1</v>
      </c>
      <c r="X7" s="199" t="s">
        <v>28</v>
      </c>
      <c r="Y7" s="199" t="s">
        <v>28</v>
      </c>
      <c r="Z7" s="199" t="s">
        <v>28</v>
      </c>
      <c r="AA7" s="168" t="s">
        <v>28</v>
      </c>
      <c r="AB7" s="168" t="s">
        <v>28</v>
      </c>
      <c r="AC7" s="168" t="s">
        <v>28</v>
      </c>
      <c r="AD7" s="168" t="s">
        <v>28</v>
      </c>
      <c r="AE7" s="168" t="s">
        <v>28</v>
      </c>
      <c r="AF7" s="168" t="s">
        <v>28</v>
      </c>
      <c r="AG7" s="168" t="s">
        <v>28</v>
      </c>
      <c r="AH7" s="168" t="s">
        <v>28</v>
      </c>
      <c r="AI7" s="168" t="s">
        <v>28</v>
      </c>
      <c r="AJ7" s="168" t="s">
        <v>28</v>
      </c>
      <c r="AK7" s="168" t="s">
        <v>28</v>
      </c>
      <c r="AL7" s="168" t="s">
        <v>28</v>
      </c>
      <c r="AM7" s="168" t="s">
        <v>28</v>
      </c>
      <c r="AN7" s="168" t="s">
        <v>28</v>
      </c>
      <c r="AO7" s="168" t="s">
        <v>28</v>
      </c>
    </row>
    <row r="8" spans="1:41" ht="20.100000000000001" customHeight="1" x14ac:dyDescent="0.15">
      <c r="A8" s="142" t="s">
        <v>300</v>
      </c>
      <c r="B8" s="188">
        <v>15</v>
      </c>
      <c r="C8" s="168">
        <v>4</v>
      </c>
      <c r="D8" s="168">
        <v>7</v>
      </c>
      <c r="E8" s="168">
        <v>1</v>
      </c>
      <c r="F8" s="168">
        <v>12</v>
      </c>
      <c r="G8" s="168">
        <v>11</v>
      </c>
      <c r="H8" s="168">
        <v>6</v>
      </c>
      <c r="I8" s="168">
        <v>1</v>
      </c>
      <c r="J8" s="168">
        <v>11</v>
      </c>
      <c r="K8" s="168">
        <v>12</v>
      </c>
      <c r="L8" s="168">
        <v>11</v>
      </c>
      <c r="M8" s="168">
        <v>11</v>
      </c>
      <c r="N8" s="168">
        <v>11</v>
      </c>
      <c r="O8" s="168">
        <v>6</v>
      </c>
      <c r="P8" s="168">
        <v>2</v>
      </c>
      <c r="Q8" s="168">
        <v>1</v>
      </c>
      <c r="R8" s="168" t="s">
        <v>28</v>
      </c>
      <c r="S8" s="168" t="s">
        <v>28</v>
      </c>
      <c r="T8" s="168">
        <v>9</v>
      </c>
      <c r="U8" s="168">
        <v>2</v>
      </c>
      <c r="V8" s="168" t="s">
        <v>28</v>
      </c>
      <c r="W8" s="199">
        <v>2</v>
      </c>
      <c r="X8" s="199" t="s">
        <v>28</v>
      </c>
      <c r="Y8" s="199" t="s">
        <v>28</v>
      </c>
      <c r="Z8" s="199" t="s">
        <v>28</v>
      </c>
      <c r="AA8" s="168" t="s">
        <v>28</v>
      </c>
      <c r="AB8" s="168" t="s">
        <v>28</v>
      </c>
      <c r="AC8" s="168" t="s">
        <v>28</v>
      </c>
      <c r="AD8" s="168" t="s">
        <v>28</v>
      </c>
      <c r="AE8" s="168">
        <v>1</v>
      </c>
      <c r="AF8" s="168" t="s">
        <v>28</v>
      </c>
      <c r="AG8" s="168" t="s">
        <v>28</v>
      </c>
      <c r="AH8" s="168" t="s">
        <v>28</v>
      </c>
      <c r="AI8" s="168" t="s">
        <v>28</v>
      </c>
      <c r="AJ8" s="168">
        <v>3</v>
      </c>
      <c r="AK8" s="168">
        <v>1</v>
      </c>
      <c r="AL8" s="168">
        <v>2</v>
      </c>
      <c r="AM8" s="168">
        <v>2</v>
      </c>
      <c r="AN8" s="168">
        <v>1</v>
      </c>
      <c r="AO8" s="168" t="s">
        <v>28</v>
      </c>
    </row>
    <row r="9" spans="1:41" ht="20.100000000000001" customHeight="1" x14ac:dyDescent="0.15">
      <c r="A9" s="142" t="s">
        <v>301</v>
      </c>
      <c r="B9" s="188">
        <v>18</v>
      </c>
      <c r="C9" s="168">
        <v>7</v>
      </c>
      <c r="D9" s="168">
        <v>18</v>
      </c>
      <c r="E9" s="168">
        <v>2</v>
      </c>
      <c r="F9" s="168">
        <v>16</v>
      </c>
      <c r="G9" s="168">
        <v>9</v>
      </c>
      <c r="H9" s="168">
        <v>16</v>
      </c>
      <c r="I9" s="168">
        <v>1</v>
      </c>
      <c r="J9" s="168">
        <v>14</v>
      </c>
      <c r="K9" s="168">
        <v>8</v>
      </c>
      <c r="L9" s="168">
        <v>6</v>
      </c>
      <c r="M9" s="168">
        <v>8</v>
      </c>
      <c r="N9" s="168">
        <v>10</v>
      </c>
      <c r="O9" s="168">
        <v>7</v>
      </c>
      <c r="P9" s="168">
        <v>2</v>
      </c>
      <c r="Q9" s="168">
        <v>1</v>
      </c>
      <c r="R9" s="168" t="s">
        <v>28</v>
      </c>
      <c r="S9" s="168">
        <v>3</v>
      </c>
      <c r="T9" s="168">
        <v>12</v>
      </c>
      <c r="U9" s="168">
        <v>4</v>
      </c>
      <c r="V9" s="168">
        <v>1</v>
      </c>
      <c r="W9" s="199">
        <v>3</v>
      </c>
      <c r="X9" s="199" t="s">
        <v>28</v>
      </c>
      <c r="Y9" s="199">
        <v>1</v>
      </c>
      <c r="Z9" s="199" t="s">
        <v>28</v>
      </c>
      <c r="AA9" s="168" t="s">
        <v>28</v>
      </c>
      <c r="AB9" s="168">
        <v>1</v>
      </c>
      <c r="AC9" s="168">
        <v>1</v>
      </c>
      <c r="AD9" s="168">
        <v>2</v>
      </c>
      <c r="AE9" s="168">
        <v>8</v>
      </c>
      <c r="AF9" s="168" t="s">
        <v>28</v>
      </c>
      <c r="AG9" s="168">
        <v>21</v>
      </c>
      <c r="AH9" s="168" t="s">
        <v>28</v>
      </c>
      <c r="AI9" s="168">
        <v>1</v>
      </c>
      <c r="AJ9" s="168">
        <v>6</v>
      </c>
      <c r="AK9" s="168">
        <v>2</v>
      </c>
      <c r="AL9" s="168">
        <v>9</v>
      </c>
      <c r="AM9" s="168">
        <v>1</v>
      </c>
      <c r="AN9" s="168">
        <v>2</v>
      </c>
      <c r="AO9" s="168">
        <v>1</v>
      </c>
    </row>
    <row r="10" spans="1:41" ht="20.100000000000001" customHeight="1" x14ac:dyDescent="0.15">
      <c r="A10" s="142" t="s">
        <v>302</v>
      </c>
      <c r="B10" s="188" t="s">
        <v>28</v>
      </c>
      <c r="C10" s="168" t="s">
        <v>28</v>
      </c>
      <c r="D10" s="168" t="s">
        <v>28</v>
      </c>
      <c r="E10" s="168" t="s">
        <v>28</v>
      </c>
      <c r="F10" s="168" t="s">
        <v>28</v>
      </c>
      <c r="G10" s="168" t="s">
        <v>28</v>
      </c>
      <c r="H10" s="168">
        <v>1</v>
      </c>
      <c r="I10" s="168" t="s">
        <v>28</v>
      </c>
      <c r="J10" s="168" t="s">
        <v>28</v>
      </c>
      <c r="K10" s="168" t="s">
        <v>28</v>
      </c>
      <c r="L10" s="168">
        <v>1</v>
      </c>
      <c r="M10" s="168">
        <v>4</v>
      </c>
      <c r="N10" s="168">
        <v>1</v>
      </c>
      <c r="O10" s="168">
        <v>3</v>
      </c>
      <c r="P10" s="168" t="s">
        <v>28</v>
      </c>
      <c r="Q10" s="168" t="s">
        <v>28</v>
      </c>
      <c r="R10" s="168" t="s">
        <v>28</v>
      </c>
      <c r="S10" s="168" t="s">
        <v>28</v>
      </c>
      <c r="T10" s="168">
        <v>1</v>
      </c>
      <c r="U10" s="168">
        <v>3</v>
      </c>
      <c r="V10" s="168">
        <v>1</v>
      </c>
      <c r="W10" s="199">
        <v>1</v>
      </c>
      <c r="X10" s="199" t="s">
        <v>28</v>
      </c>
      <c r="Y10" s="199">
        <v>2</v>
      </c>
      <c r="Z10" s="199">
        <v>1</v>
      </c>
      <c r="AA10" s="168" t="s">
        <v>28</v>
      </c>
      <c r="AB10" s="168" t="s">
        <v>28</v>
      </c>
      <c r="AC10" s="168" t="s">
        <v>28</v>
      </c>
      <c r="AD10" s="168" t="s">
        <v>28</v>
      </c>
      <c r="AE10" s="168" t="s">
        <v>28</v>
      </c>
      <c r="AF10" s="168" t="s">
        <v>28</v>
      </c>
      <c r="AG10" s="168" t="s">
        <v>28</v>
      </c>
      <c r="AH10" s="168" t="s">
        <v>28</v>
      </c>
      <c r="AI10" s="168" t="s">
        <v>28</v>
      </c>
      <c r="AJ10" s="168" t="s">
        <v>28</v>
      </c>
      <c r="AK10" s="168" t="s">
        <v>28</v>
      </c>
      <c r="AL10" s="168" t="s">
        <v>28</v>
      </c>
      <c r="AM10" s="168" t="s">
        <v>28</v>
      </c>
      <c r="AN10" s="168" t="s">
        <v>28</v>
      </c>
      <c r="AO10" s="168" t="s">
        <v>28</v>
      </c>
    </row>
    <row r="11" spans="1:41" ht="20.100000000000001" customHeight="1" x14ac:dyDescent="0.15">
      <c r="A11" s="142" t="s">
        <v>303</v>
      </c>
      <c r="B11" s="188">
        <v>7</v>
      </c>
      <c r="C11" s="168">
        <v>1</v>
      </c>
      <c r="D11" s="168">
        <v>2</v>
      </c>
      <c r="E11" s="168">
        <v>1</v>
      </c>
      <c r="F11" s="168">
        <v>6</v>
      </c>
      <c r="G11" s="168">
        <v>1</v>
      </c>
      <c r="H11" s="168">
        <v>4</v>
      </c>
      <c r="I11" s="168">
        <v>1</v>
      </c>
      <c r="J11" s="168">
        <v>5</v>
      </c>
      <c r="K11" s="168">
        <v>4</v>
      </c>
      <c r="L11" s="168">
        <v>4</v>
      </c>
      <c r="M11" s="168">
        <v>3</v>
      </c>
      <c r="N11" s="168">
        <v>6</v>
      </c>
      <c r="O11" s="168">
        <v>3</v>
      </c>
      <c r="P11" s="168">
        <v>2</v>
      </c>
      <c r="Q11" s="168">
        <v>2</v>
      </c>
      <c r="R11" s="168" t="s">
        <v>28</v>
      </c>
      <c r="S11" s="168">
        <v>1</v>
      </c>
      <c r="T11" s="168">
        <v>7</v>
      </c>
      <c r="U11" s="168" t="s">
        <v>28</v>
      </c>
      <c r="V11" s="168" t="s">
        <v>28</v>
      </c>
      <c r="W11" s="199" t="s">
        <v>28</v>
      </c>
      <c r="X11" s="199" t="s">
        <v>28</v>
      </c>
      <c r="Y11" s="199" t="s">
        <v>28</v>
      </c>
      <c r="Z11" s="199" t="s">
        <v>28</v>
      </c>
      <c r="AA11" s="168" t="s">
        <v>28</v>
      </c>
      <c r="AB11" s="168" t="s">
        <v>28</v>
      </c>
      <c r="AC11" s="168" t="s">
        <v>28</v>
      </c>
      <c r="AD11" s="168" t="s">
        <v>28</v>
      </c>
      <c r="AE11" s="168" t="s">
        <v>28</v>
      </c>
      <c r="AF11" s="168" t="s">
        <v>28</v>
      </c>
      <c r="AG11" s="168" t="s">
        <v>28</v>
      </c>
      <c r="AH11" s="168" t="s">
        <v>28</v>
      </c>
      <c r="AI11" s="168" t="s">
        <v>28</v>
      </c>
      <c r="AJ11" s="168" t="s">
        <v>28</v>
      </c>
      <c r="AK11" s="168" t="s">
        <v>28</v>
      </c>
      <c r="AL11" s="168">
        <v>1</v>
      </c>
      <c r="AM11" s="168" t="s">
        <v>28</v>
      </c>
      <c r="AN11" s="168" t="s">
        <v>28</v>
      </c>
      <c r="AO11" s="168" t="s">
        <v>28</v>
      </c>
    </row>
    <row r="12" spans="1:41" ht="20.100000000000001" customHeight="1" x14ac:dyDescent="0.15">
      <c r="A12" s="142" t="s">
        <v>304</v>
      </c>
      <c r="B12" s="188">
        <v>5</v>
      </c>
      <c r="C12" s="168">
        <v>3</v>
      </c>
      <c r="D12" s="168">
        <v>4</v>
      </c>
      <c r="E12" s="168" t="s">
        <v>28</v>
      </c>
      <c r="F12" s="168">
        <v>7</v>
      </c>
      <c r="G12" s="168">
        <v>6</v>
      </c>
      <c r="H12" s="168">
        <v>14</v>
      </c>
      <c r="I12" s="168" t="s">
        <v>28</v>
      </c>
      <c r="J12" s="168">
        <v>7</v>
      </c>
      <c r="K12" s="168">
        <v>5</v>
      </c>
      <c r="L12" s="168">
        <v>7</v>
      </c>
      <c r="M12" s="168">
        <v>6</v>
      </c>
      <c r="N12" s="168">
        <v>7</v>
      </c>
      <c r="O12" s="168">
        <v>4</v>
      </c>
      <c r="P12" s="168">
        <v>2</v>
      </c>
      <c r="Q12" s="168" t="s">
        <v>28</v>
      </c>
      <c r="R12" s="168" t="s">
        <v>28</v>
      </c>
      <c r="S12" s="168" t="s">
        <v>28</v>
      </c>
      <c r="T12" s="168">
        <v>9</v>
      </c>
      <c r="U12" s="168">
        <v>1</v>
      </c>
      <c r="V12" s="168" t="s">
        <v>28</v>
      </c>
      <c r="W12" s="199">
        <v>1</v>
      </c>
      <c r="X12" s="199" t="s">
        <v>28</v>
      </c>
      <c r="Y12" s="199" t="s">
        <v>28</v>
      </c>
      <c r="Z12" s="199" t="s">
        <v>28</v>
      </c>
      <c r="AA12" s="168" t="s">
        <v>28</v>
      </c>
      <c r="AB12" s="168" t="s">
        <v>28</v>
      </c>
      <c r="AC12" s="168" t="s">
        <v>28</v>
      </c>
      <c r="AD12" s="168" t="s">
        <v>28</v>
      </c>
      <c r="AE12" s="168" t="s">
        <v>28</v>
      </c>
      <c r="AF12" s="168" t="s">
        <v>28</v>
      </c>
      <c r="AG12" s="168" t="s">
        <v>28</v>
      </c>
      <c r="AH12" s="168" t="s">
        <v>28</v>
      </c>
      <c r="AI12" s="168" t="s">
        <v>28</v>
      </c>
      <c r="AJ12" s="168" t="s">
        <v>28</v>
      </c>
      <c r="AK12" s="168" t="s">
        <v>28</v>
      </c>
      <c r="AL12" s="168">
        <v>1</v>
      </c>
      <c r="AM12" s="168" t="s">
        <v>28</v>
      </c>
      <c r="AN12" s="168" t="s">
        <v>28</v>
      </c>
      <c r="AO12" s="168" t="s">
        <v>28</v>
      </c>
    </row>
    <row r="13" spans="1:41" ht="20.100000000000001" customHeight="1" x14ac:dyDescent="0.15">
      <c r="A13" s="142" t="s">
        <v>34</v>
      </c>
      <c r="B13" s="188">
        <v>7</v>
      </c>
      <c r="C13" s="168">
        <v>3</v>
      </c>
      <c r="D13" s="168">
        <v>4</v>
      </c>
      <c r="E13" s="168">
        <v>1</v>
      </c>
      <c r="F13" s="168">
        <v>8</v>
      </c>
      <c r="G13" s="168">
        <v>7</v>
      </c>
      <c r="H13" s="168">
        <v>10</v>
      </c>
      <c r="I13" s="168">
        <v>4</v>
      </c>
      <c r="J13" s="168">
        <v>8</v>
      </c>
      <c r="K13" s="168">
        <v>6</v>
      </c>
      <c r="L13" s="168">
        <v>11</v>
      </c>
      <c r="M13" s="168">
        <v>4</v>
      </c>
      <c r="N13" s="168">
        <v>6</v>
      </c>
      <c r="O13" s="168">
        <v>21</v>
      </c>
      <c r="P13" s="168">
        <v>1</v>
      </c>
      <c r="Q13" s="168">
        <v>1</v>
      </c>
      <c r="R13" s="168">
        <v>1</v>
      </c>
      <c r="S13" s="168">
        <v>1</v>
      </c>
      <c r="T13" s="168">
        <v>10</v>
      </c>
      <c r="U13" s="168">
        <v>3</v>
      </c>
      <c r="V13" s="168" t="s">
        <v>28</v>
      </c>
      <c r="W13" s="199">
        <v>2</v>
      </c>
      <c r="X13" s="199" t="s">
        <v>28</v>
      </c>
      <c r="Y13" s="199">
        <v>1</v>
      </c>
      <c r="Z13" s="199" t="s">
        <v>28</v>
      </c>
      <c r="AA13" s="168" t="s">
        <v>28</v>
      </c>
      <c r="AB13" s="168" t="s">
        <v>28</v>
      </c>
      <c r="AC13" s="168" t="s">
        <v>28</v>
      </c>
      <c r="AD13" s="168" t="s">
        <v>28</v>
      </c>
      <c r="AE13" s="168" t="s">
        <v>28</v>
      </c>
      <c r="AF13" s="168" t="s">
        <v>28</v>
      </c>
      <c r="AG13" s="168" t="s">
        <v>28</v>
      </c>
      <c r="AH13" s="168" t="s">
        <v>28</v>
      </c>
      <c r="AI13" s="168" t="s">
        <v>28</v>
      </c>
      <c r="AJ13" s="168" t="s">
        <v>28</v>
      </c>
      <c r="AK13" s="168" t="s">
        <v>28</v>
      </c>
      <c r="AL13" s="168">
        <v>1</v>
      </c>
      <c r="AM13" s="168" t="s">
        <v>28</v>
      </c>
      <c r="AN13" s="168">
        <v>1</v>
      </c>
      <c r="AO13" s="168">
        <v>1</v>
      </c>
    </row>
    <row r="14" spans="1:41" ht="20.100000000000001" customHeight="1" x14ac:dyDescent="0.15">
      <c r="A14" s="142" t="s">
        <v>305</v>
      </c>
      <c r="B14" s="188">
        <v>9</v>
      </c>
      <c r="C14" s="168">
        <v>4</v>
      </c>
      <c r="D14" s="168">
        <v>7</v>
      </c>
      <c r="E14" s="168" t="s">
        <v>28</v>
      </c>
      <c r="F14" s="168">
        <v>7</v>
      </c>
      <c r="G14" s="168">
        <v>7</v>
      </c>
      <c r="H14" s="168">
        <v>11</v>
      </c>
      <c r="I14" s="168">
        <v>3</v>
      </c>
      <c r="J14" s="168">
        <v>15</v>
      </c>
      <c r="K14" s="168">
        <v>9</v>
      </c>
      <c r="L14" s="168">
        <v>13</v>
      </c>
      <c r="M14" s="168">
        <v>8</v>
      </c>
      <c r="N14" s="168">
        <v>12</v>
      </c>
      <c r="O14" s="168">
        <v>3</v>
      </c>
      <c r="P14" s="168">
        <v>1</v>
      </c>
      <c r="Q14" s="168" t="s">
        <v>28</v>
      </c>
      <c r="R14" s="168" t="s">
        <v>28</v>
      </c>
      <c r="S14" s="168">
        <v>2</v>
      </c>
      <c r="T14" s="168">
        <v>14</v>
      </c>
      <c r="U14" s="168">
        <v>2</v>
      </c>
      <c r="V14" s="168" t="s">
        <v>28</v>
      </c>
      <c r="W14" s="199">
        <v>2</v>
      </c>
      <c r="X14" s="199" t="s">
        <v>28</v>
      </c>
      <c r="Y14" s="199" t="s">
        <v>28</v>
      </c>
      <c r="Z14" s="199" t="s">
        <v>28</v>
      </c>
      <c r="AA14" s="168" t="s">
        <v>28</v>
      </c>
      <c r="AB14" s="168">
        <v>1</v>
      </c>
      <c r="AC14" s="168" t="s">
        <v>28</v>
      </c>
      <c r="AD14" s="168" t="s">
        <v>28</v>
      </c>
      <c r="AE14" s="168" t="s">
        <v>28</v>
      </c>
      <c r="AF14" s="168" t="s">
        <v>28</v>
      </c>
      <c r="AG14" s="168">
        <v>1</v>
      </c>
      <c r="AH14" s="168" t="s">
        <v>28</v>
      </c>
      <c r="AI14" s="168" t="s">
        <v>28</v>
      </c>
      <c r="AJ14" s="168">
        <v>1</v>
      </c>
      <c r="AK14" s="168" t="s">
        <v>28</v>
      </c>
      <c r="AL14" s="168" t="s">
        <v>28</v>
      </c>
      <c r="AM14" s="168" t="s">
        <v>28</v>
      </c>
      <c r="AN14" s="168">
        <v>1</v>
      </c>
      <c r="AO14" s="168">
        <v>1</v>
      </c>
    </row>
    <row r="15" spans="1:41" ht="20.100000000000001" customHeight="1" x14ac:dyDescent="0.15">
      <c r="A15" s="142" t="s">
        <v>306</v>
      </c>
      <c r="B15" s="188">
        <v>5</v>
      </c>
      <c r="C15" s="168">
        <v>1</v>
      </c>
      <c r="D15" s="168">
        <v>3</v>
      </c>
      <c r="E15" s="168" t="s">
        <v>28</v>
      </c>
      <c r="F15" s="168">
        <v>5</v>
      </c>
      <c r="G15" s="168">
        <v>3</v>
      </c>
      <c r="H15" s="168">
        <v>1</v>
      </c>
      <c r="I15" s="168" t="s">
        <v>28</v>
      </c>
      <c r="J15" s="168">
        <v>4</v>
      </c>
      <c r="K15" s="168">
        <v>2</v>
      </c>
      <c r="L15" s="168">
        <v>1</v>
      </c>
      <c r="M15" s="168">
        <v>4</v>
      </c>
      <c r="N15" s="168">
        <v>4</v>
      </c>
      <c r="O15" s="168">
        <v>1</v>
      </c>
      <c r="P15" s="168" t="s">
        <v>28</v>
      </c>
      <c r="Q15" s="168">
        <v>1</v>
      </c>
      <c r="R15" s="168" t="s">
        <v>28</v>
      </c>
      <c r="S15" s="168" t="s">
        <v>28</v>
      </c>
      <c r="T15" s="168" t="s">
        <v>28</v>
      </c>
      <c r="U15" s="168" t="s">
        <v>28</v>
      </c>
      <c r="V15" s="168" t="s">
        <v>28</v>
      </c>
      <c r="W15" s="199" t="s">
        <v>28</v>
      </c>
      <c r="X15" s="199" t="s">
        <v>28</v>
      </c>
      <c r="Y15" s="199" t="s">
        <v>28</v>
      </c>
      <c r="Z15" s="199" t="s">
        <v>28</v>
      </c>
      <c r="AA15" s="168" t="s">
        <v>28</v>
      </c>
      <c r="AB15" s="168" t="s">
        <v>28</v>
      </c>
      <c r="AC15" s="168" t="s">
        <v>28</v>
      </c>
      <c r="AD15" s="168" t="s">
        <v>28</v>
      </c>
      <c r="AE15" s="168" t="s">
        <v>28</v>
      </c>
      <c r="AF15" s="168" t="s">
        <v>28</v>
      </c>
      <c r="AG15" s="168" t="s">
        <v>28</v>
      </c>
      <c r="AH15" s="168" t="s">
        <v>28</v>
      </c>
      <c r="AI15" s="168" t="s">
        <v>28</v>
      </c>
      <c r="AJ15" s="168">
        <v>1</v>
      </c>
      <c r="AK15" s="168" t="s">
        <v>28</v>
      </c>
      <c r="AL15" s="168" t="s">
        <v>28</v>
      </c>
      <c r="AM15" s="168" t="s">
        <v>28</v>
      </c>
      <c r="AN15" s="168" t="s">
        <v>28</v>
      </c>
      <c r="AO15" s="168" t="s">
        <v>28</v>
      </c>
    </row>
    <row r="16" spans="1:41" ht="20.100000000000001" customHeight="1" x14ac:dyDescent="0.15">
      <c r="A16" s="142" t="s">
        <v>307</v>
      </c>
      <c r="B16" s="188">
        <v>13</v>
      </c>
      <c r="C16" s="168">
        <v>3</v>
      </c>
      <c r="D16" s="168">
        <v>7</v>
      </c>
      <c r="E16" s="168" t="s">
        <v>28</v>
      </c>
      <c r="F16" s="168">
        <v>12</v>
      </c>
      <c r="G16" s="168">
        <v>5</v>
      </c>
      <c r="H16" s="168">
        <v>9</v>
      </c>
      <c r="I16" s="168">
        <v>4</v>
      </c>
      <c r="J16" s="168">
        <v>9</v>
      </c>
      <c r="K16" s="168">
        <v>11</v>
      </c>
      <c r="L16" s="168">
        <v>14</v>
      </c>
      <c r="M16" s="168">
        <v>11</v>
      </c>
      <c r="N16" s="168">
        <v>12</v>
      </c>
      <c r="O16" s="168">
        <v>5</v>
      </c>
      <c r="P16" s="168" t="s">
        <v>28</v>
      </c>
      <c r="Q16" s="168">
        <v>2</v>
      </c>
      <c r="R16" s="168" t="s">
        <v>28</v>
      </c>
      <c r="S16" s="168">
        <v>5</v>
      </c>
      <c r="T16" s="168">
        <v>12</v>
      </c>
      <c r="U16" s="168">
        <v>1</v>
      </c>
      <c r="V16" s="168">
        <v>1</v>
      </c>
      <c r="W16" s="199" t="s">
        <v>28</v>
      </c>
      <c r="X16" s="199" t="s">
        <v>28</v>
      </c>
      <c r="Y16" s="199" t="s">
        <v>28</v>
      </c>
      <c r="Z16" s="199">
        <v>1</v>
      </c>
      <c r="AA16" s="168" t="s">
        <v>28</v>
      </c>
      <c r="AB16" s="168">
        <v>1</v>
      </c>
      <c r="AC16" s="168" t="s">
        <v>28</v>
      </c>
      <c r="AD16" s="168">
        <v>2</v>
      </c>
      <c r="AE16" s="168" t="s">
        <v>28</v>
      </c>
      <c r="AF16" s="168" t="s">
        <v>28</v>
      </c>
      <c r="AG16" s="168" t="s">
        <v>28</v>
      </c>
      <c r="AH16" s="168" t="s">
        <v>28</v>
      </c>
      <c r="AI16" s="168" t="s">
        <v>28</v>
      </c>
      <c r="AJ16" s="168" t="s">
        <v>28</v>
      </c>
      <c r="AK16" s="168" t="s">
        <v>28</v>
      </c>
      <c r="AL16" s="168" t="s">
        <v>28</v>
      </c>
      <c r="AM16" s="168" t="s">
        <v>28</v>
      </c>
      <c r="AN16" s="168" t="s">
        <v>28</v>
      </c>
      <c r="AO16" s="168">
        <v>1</v>
      </c>
    </row>
    <row r="17" spans="1:41" ht="20.100000000000001" customHeight="1" x14ac:dyDescent="0.15">
      <c r="A17" s="142" t="s">
        <v>308</v>
      </c>
      <c r="B17" s="188">
        <v>13</v>
      </c>
      <c r="C17" s="168">
        <v>4</v>
      </c>
      <c r="D17" s="168">
        <v>6</v>
      </c>
      <c r="E17" s="168">
        <v>2</v>
      </c>
      <c r="F17" s="168">
        <v>11</v>
      </c>
      <c r="G17" s="168">
        <v>10</v>
      </c>
      <c r="H17" s="168">
        <v>9</v>
      </c>
      <c r="I17" s="168">
        <v>4</v>
      </c>
      <c r="J17" s="168">
        <v>13</v>
      </c>
      <c r="K17" s="168">
        <v>20</v>
      </c>
      <c r="L17" s="168">
        <v>26</v>
      </c>
      <c r="M17" s="168">
        <v>11</v>
      </c>
      <c r="N17" s="168">
        <v>14</v>
      </c>
      <c r="O17" s="168">
        <v>6</v>
      </c>
      <c r="P17" s="168">
        <v>2</v>
      </c>
      <c r="Q17" s="168">
        <v>1</v>
      </c>
      <c r="R17" s="168">
        <v>1</v>
      </c>
      <c r="S17" s="168">
        <v>5</v>
      </c>
      <c r="T17" s="168">
        <v>21</v>
      </c>
      <c r="U17" s="168">
        <v>1</v>
      </c>
      <c r="V17" s="168" t="s">
        <v>28</v>
      </c>
      <c r="W17" s="199" t="s">
        <v>28</v>
      </c>
      <c r="X17" s="199" t="s">
        <v>28</v>
      </c>
      <c r="Y17" s="199">
        <v>1</v>
      </c>
      <c r="Z17" s="199" t="s">
        <v>28</v>
      </c>
      <c r="AA17" s="168" t="s">
        <v>28</v>
      </c>
      <c r="AB17" s="168" t="s">
        <v>28</v>
      </c>
      <c r="AC17" s="168" t="s">
        <v>28</v>
      </c>
      <c r="AD17" s="168" t="s">
        <v>28</v>
      </c>
      <c r="AE17" s="168" t="s">
        <v>28</v>
      </c>
      <c r="AF17" s="168" t="s">
        <v>28</v>
      </c>
      <c r="AG17" s="168" t="s">
        <v>28</v>
      </c>
      <c r="AH17" s="168" t="s">
        <v>28</v>
      </c>
      <c r="AI17" s="168" t="s">
        <v>28</v>
      </c>
      <c r="AJ17" s="168" t="s">
        <v>28</v>
      </c>
      <c r="AK17" s="168" t="s">
        <v>28</v>
      </c>
      <c r="AL17" s="168" t="s">
        <v>28</v>
      </c>
      <c r="AM17" s="168" t="s">
        <v>28</v>
      </c>
      <c r="AN17" s="168" t="s">
        <v>28</v>
      </c>
      <c r="AO17" s="168" t="s">
        <v>28</v>
      </c>
    </row>
    <row r="18" spans="1:41" s="185" customFormat="1" ht="20.100000000000001" customHeight="1" x14ac:dyDescent="0.15">
      <c r="A18" s="141" t="s">
        <v>39</v>
      </c>
      <c r="B18" s="190">
        <v>48</v>
      </c>
      <c r="C18" s="194">
        <v>35</v>
      </c>
      <c r="D18" s="194">
        <v>35</v>
      </c>
      <c r="E18" s="194">
        <v>2</v>
      </c>
      <c r="F18" s="194">
        <v>39</v>
      </c>
      <c r="G18" s="194">
        <v>22</v>
      </c>
      <c r="H18" s="194">
        <v>75</v>
      </c>
      <c r="I18" s="194">
        <v>23</v>
      </c>
      <c r="J18" s="194">
        <v>24</v>
      </c>
      <c r="K18" s="194">
        <v>11</v>
      </c>
      <c r="L18" s="194">
        <v>21</v>
      </c>
      <c r="M18" s="194">
        <v>48</v>
      </c>
      <c r="N18" s="194">
        <v>24</v>
      </c>
      <c r="O18" s="194">
        <v>45</v>
      </c>
      <c r="P18" s="194">
        <v>21</v>
      </c>
      <c r="Q18" s="194">
        <v>1</v>
      </c>
      <c r="R18" s="194" t="s">
        <v>28</v>
      </c>
      <c r="S18" s="194">
        <v>3</v>
      </c>
      <c r="T18" s="194">
        <v>67</v>
      </c>
      <c r="U18" s="194">
        <v>2</v>
      </c>
      <c r="V18" s="194">
        <v>2</v>
      </c>
      <c r="W18" s="194">
        <v>1</v>
      </c>
      <c r="X18" s="194" t="s">
        <v>28</v>
      </c>
      <c r="Y18" s="194" t="s">
        <v>28</v>
      </c>
      <c r="Z18" s="194">
        <v>1</v>
      </c>
      <c r="AA18" s="194" t="s">
        <v>28</v>
      </c>
      <c r="AB18" s="194" t="s">
        <v>28</v>
      </c>
      <c r="AC18" s="194" t="s">
        <v>28</v>
      </c>
      <c r="AD18" s="194" t="s">
        <v>28</v>
      </c>
      <c r="AE18" s="194" t="s">
        <v>28</v>
      </c>
      <c r="AF18" s="194" t="s">
        <v>28</v>
      </c>
      <c r="AG18" s="194" t="s">
        <v>28</v>
      </c>
      <c r="AH18" s="194" t="s">
        <v>28</v>
      </c>
      <c r="AI18" s="194" t="s">
        <v>28</v>
      </c>
      <c r="AJ18" s="194">
        <v>2</v>
      </c>
      <c r="AK18" s="194">
        <v>4</v>
      </c>
      <c r="AL18" s="194">
        <v>5</v>
      </c>
      <c r="AM18" s="194" t="s">
        <v>28</v>
      </c>
      <c r="AN18" s="194">
        <v>3</v>
      </c>
      <c r="AO18" s="194" t="s">
        <v>28</v>
      </c>
    </row>
    <row r="19" spans="1:41" ht="20.100000000000001" customHeight="1" x14ac:dyDescent="0.15">
      <c r="A19" s="142" t="s">
        <v>309</v>
      </c>
      <c r="B19" s="188">
        <v>31</v>
      </c>
      <c r="C19" s="168">
        <v>25</v>
      </c>
      <c r="D19" s="168">
        <v>24</v>
      </c>
      <c r="E19" s="168">
        <v>2</v>
      </c>
      <c r="F19" s="168">
        <v>28</v>
      </c>
      <c r="G19" s="168">
        <v>17</v>
      </c>
      <c r="H19" s="168">
        <v>47</v>
      </c>
      <c r="I19" s="168">
        <v>18</v>
      </c>
      <c r="J19" s="168">
        <v>13</v>
      </c>
      <c r="K19" s="168">
        <v>10</v>
      </c>
      <c r="L19" s="168">
        <v>18</v>
      </c>
      <c r="M19" s="168">
        <v>28</v>
      </c>
      <c r="N19" s="168">
        <v>19</v>
      </c>
      <c r="O19" s="168">
        <v>25</v>
      </c>
      <c r="P19" s="168">
        <v>14</v>
      </c>
      <c r="Q19" s="168" t="s">
        <v>28</v>
      </c>
      <c r="R19" s="168" t="s">
        <v>28</v>
      </c>
      <c r="S19" s="168">
        <v>1</v>
      </c>
      <c r="T19" s="168">
        <v>44</v>
      </c>
      <c r="U19" s="168">
        <v>2</v>
      </c>
      <c r="V19" s="168">
        <v>2</v>
      </c>
      <c r="W19" s="199">
        <v>1</v>
      </c>
      <c r="X19" s="199" t="s">
        <v>28</v>
      </c>
      <c r="Y19" s="199" t="s">
        <v>28</v>
      </c>
      <c r="Z19" s="199">
        <v>1</v>
      </c>
      <c r="AA19" s="168" t="s">
        <v>28</v>
      </c>
      <c r="AB19" s="168" t="s">
        <v>28</v>
      </c>
      <c r="AC19" s="168" t="s">
        <v>28</v>
      </c>
      <c r="AD19" s="168" t="s">
        <v>28</v>
      </c>
      <c r="AE19" s="168" t="s">
        <v>28</v>
      </c>
      <c r="AF19" s="168" t="s">
        <v>28</v>
      </c>
      <c r="AG19" s="168" t="s">
        <v>28</v>
      </c>
      <c r="AH19" s="168" t="s">
        <v>28</v>
      </c>
      <c r="AI19" s="168" t="s">
        <v>28</v>
      </c>
      <c r="AJ19" s="168">
        <v>2</v>
      </c>
      <c r="AK19" s="168">
        <v>1</v>
      </c>
      <c r="AL19" s="168">
        <v>3</v>
      </c>
      <c r="AM19" s="168" t="s">
        <v>28</v>
      </c>
      <c r="AN19" s="168" t="s">
        <v>28</v>
      </c>
      <c r="AO19" s="168" t="s">
        <v>28</v>
      </c>
    </row>
    <row r="20" spans="1:41" ht="20.100000000000001" customHeight="1" x14ac:dyDescent="0.15">
      <c r="A20" s="142" t="s">
        <v>41</v>
      </c>
      <c r="B20" s="188">
        <v>17</v>
      </c>
      <c r="C20" s="168">
        <v>10</v>
      </c>
      <c r="D20" s="168">
        <v>11</v>
      </c>
      <c r="E20" s="168" t="s">
        <v>28</v>
      </c>
      <c r="F20" s="168">
        <v>11</v>
      </c>
      <c r="G20" s="168">
        <v>5</v>
      </c>
      <c r="H20" s="168">
        <v>28</v>
      </c>
      <c r="I20" s="168">
        <v>5</v>
      </c>
      <c r="J20" s="168">
        <v>11</v>
      </c>
      <c r="K20" s="168">
        <v>1</v>
      </c>
      <c r="L20" s="168">
        <v>3</v>
      </c>
      <c r="M20" s="168">
        <v>20</v>
      </c>
      <c r="N20" s="168">
        <v>5</v>
      </c>
      <c r="O20" s="168">
        <v>20</v>
      </c>
      <c r="P20" s="168">
        <v>7</v>
      </c>
      <c r="Q20" s="168">
        <v>1</v>
      </c>
      <c r="R20" s="168" t="s">
        <v>28</v>
      </c>
      <c r="S20" s="168">
        <v>2</v>
      </c>
      <c r="T20" s="168">
        <v>23</v>
      </c>
      <c r="U20" s="168" t="s">
        <v>28</v>
      </c>
      <c r="V20" s="168" t="s">
        <v>28</v>
      </c>
      <c r="W20" s="199" t="s">
        <v>28</v>
      </c>
      <c r="X20" s="199" t="s">
        <v>28</v>
      </c>
      <c r="Y20" s="199" t="s">
        <v>28</v>
      </c>
      <c r="Z20" s="199" t="s">
        <v>28</v>
      </c>
      <c r="AA20" s="168" t="s">
        <v>28</v>
      </c>
      <c r="AB20" s="168" t="s">
        <v>28</v>
      </c>
      <c r="AC20" s="168" t="s">
        <v>28</v>
      </c>
      <c r="AD20" s="168" t="s">
        <v>28</v>
      </c>
      <c r="AE20" s="168" t="s">
        <v>28</v>
      </c>
      <c r="AF20" s="168" t="s">
        <v>28</v>
      </c>
      <c r="AG20" s="168" t="s">
        <v>28</v>
      </c>
      <c r="AH20" s="168" t="s">
        <v>28</v>
      </c>
      <c r="AI20" s="168" t="s">
        <v>28</v>
      </c>
      <c r="AJ20" s="168" t="s">
        <v>28</v>
      </c>
      <c r="AK20" s="168">
        <v>3</v>
      </c>
      <c r="AL20" s="168">
        <v>2</v>
      </c>
      <c r="AM20" s="168" t="s">
        <v>28</v>
      </c>
      <c r="AN20" s="168">
        <v>3</v>
      </c>
      <c r="AO20" s="168" t="s">
        <v>28</v>
      </c>
    </row>
    <row r="21" spans="1:41" s="185" customFormat="1" ht="20.100000000000001" customHeight="1" x14ac:dyDescent="0.15">
      <c r="A21" s="141" t="s">
        <v>42</v>
      </c>
      <c r="B21" s="190">
        <v>33</v>
      </c>
      <c r="C21" s="194">
        <v>17</v>
      </c>
      <c r="D21" s="194">
        <v>39</v>
      </c>
      <c r="E21" s="194">
        <v>4</v>
      </c>
      <c r="F21" s="194">
        <v>24</v>
      </c>
      <c r="G21" s="194">
        <v>25</v>
      </c>
      <c r="H21" s="194">
        <v>29</v>
      </c>
      <c r="I21" s="194">
        <v>3</v>
      </c>
      <c r="J21" s="194">
        <v>30</v>
      </c>
      <c r="K21" s="194">
        <v>19</v>
      </c>
      <c r="L21" s="194">
        <v>23</v>
      </c>
      <c r="M21" s="194">
        <v>23</v>
      </c>
      <c r="N21" s="194">
        <v>22</v>
      </c>
      <c r="O21" s="194">
        <v>16</v>
      </c>
      <c r="P21" s="194">
        <v>6</v>
      </c>
      <c r="Q21" s="194">
        <v>2</v>
      </c>
      <c r="R21" s="194">
        <v>1</v>
      </c>
      <c r="S21" s="194">
        <v>5</v>
      </c>
      <c r="T21" s="194">
        <v>28</v>
      </c>
      <c r="U21" s="194">
        <v>4</v>
      </c>
      <c r="V21" s="194" t="s">
        <v>28</v>
      </c>
      <c r="W21" s="194">
        <v>2</v>
      </c>
      <c r="X21" s="194" t="s">
        <v>28</v>
      </c>
      <c r="Y21" s="194">
        <v>1</v>
      </c>
      <c r="Z21" s="194">
        <v>2</v>
      </c>
      <c r="AA21" s="194">
        <v>1</v>
      </c>
      <c r="AB21" s="194">
        <v>3</v>
      </c>
      <c r="AC21" s="194" t="s">
        <v>28</v>
      </c>
      <c r="AD21" s="194">
        <v>1</v>
      </c>
      <c r="AE21" s="194">
        <v>6</v>
      </c>
      <c r="AF21" s="194" t="s">
        <v>28</v>
      </c>
      <c r="AG21" s="194">
        <v>1</v>
      </c>
      <c r="AH21" s="194">
        <v>1</v>
      </c>
      <c r="AI21" s="194" t="s">
        <v>28</v>
      </c>
      <c r="AJ21" s="194">
        <v>2</v>
      </c>
      <c r="AK21" s="194">
        <v>5</v>
      </c>
      <c r="AL21" s="194">
        <v>195</v>
      </c>
      <c r="AM21" s="194">
        <v>4</v>
      </c>
      <c r="AN21" s="194">
        <v>2</v>
      </c>
      <c r="AO21" s="194">
        <v>7</v>
      </c>
    </row>
    <row r="22" spans="1:41" ht="20.100000000000001" customHeight="1" x14ac:dyDescent="0.15">
      <c r="A22" s="142" t="s">
        <v>310</v>
      </c>
      <c r="B22" s="188">
        <v>11</v>
      </c>
      <c r="C22" s="168">
        <v>8</v>
      </c>
      <c r="D22" s="168">
        <v>16</v>
      </c>
      <c r="E22" s="168">
        <v>2</v>
      </c>
      <c r="F22" s="168">
        <v>6</v>
      </c>
      <c r="G22" s="168">
        <v>11</v>
      </c>
      <c r="H22" s="168">
        <v>11</v>
      </c>
      <c r="I22" s="168">
        <v>3</v>
      </c>
      <c r="J22" s="168">
        <v>11</v>
      </c>
      <c r="K22" s="168">
        <v>6</v>
      </c>
      <c r="L22" s="168">
        <v>9</v>
      </c>
      <c r="M22" s="168">
        <v>9</v>
      </c>
      <c r="N22" s="168">
        <v>10</v>
      </c>
      <c r="O22" s="168">
        <v>9</v>
      </c>
      <c r="P22" s="168">
        <v>2</v>
      </c>
      <c r="Q22" s="168">
        <v>1</v>
      </c>
      <c r="R22" s="168" t="s">
        <v>28</v>
      </c>
      <c r="S22" s="168">
        <v>1</v>
      </c>
      <c r="T22" s="168">
        <v>11</v>
      </c>
      <c r="U22" s="168">
        <v>2</v>
      </c>
      <c r="V22" s="168" t="s">
        <v>28</v>
      </c>
      <c r="W22" s="199" t="s">
        <v>28</v>
      </c>
      <c r="X22" s="199" t="s">
        <v>28</v>
      </c>
      <c r="Y22" s="199">
        <v>1</v>
      </c>
      <c r="Z22" s="199">
        <v>2</v>
      </c>
      <c r="AA22" s="168" t="s">
        <v>28</v>
      </c>
      <c r="AB22" s="168">
        <v>2</v>
      </c>
      <c r="AC22" s="168" t="s">
        <v>28</v>
      </c>
      <c r="AD22" s="168" t="s">
        <v>28</v>
      </c>
      <c r="AE22" s="168">
        <v>1</v>
      </c>
      <c r="AF22" s="168" t="s">
        <v>28</v>
      </c>
      <c r="AG22" s="168" t="s">
        <v>28</v>
      </c>
      <c r="AH22" s="168">
        <v>1</v>
      </c>
      <c r="AI22" s="168" t="s">
        <v>28</v>
      </c>
      <c r="AJ22" s="168">
        <v>1</v>
      </c>
      <c r="AK22" s="168">
        <v>1</v>
      </c>
      <c r="AL22" s="168">
        <v>27</v>
      </c>
      <c r="AM22" s="168" t="s">
        <v>28</v>
      </c>
      <c r="AN22" s="168">
        <v>1</v>
      </c>
      <c r="AO22" s="168">
        <v>3</v>
      </c>
    </row>
    <row r="23" spans="1:41" ht="20.100000000000001" customHeight="1" x14ac:dyDescent="0.15">
      <c r="A23" s="142" t="s">
        <v>311</v>
      </c>
      <c r="B23" s="188">
        <v>11</v>
      </c>
      <c r="C23" s="168" t="s">
        <v>28</v>
      </c>
      <c r="D23" s="168">
        <v>6</v>
      </c>
      <c r="E23" s="168">
        <v>2</v>
      </c>
      <c r="F23" s="168">
        <v>6</v>
      </c>
      <c r="G23" s="168">
        <v>5</v>
      </c>
      <c r="H23" s="168">
        <v>7</v>
      </c>
      <c r="I23" s="168" t="s">
        <v>28</v>
      </c>
      <c r="J23" s="168">
        <v>7</v>
      </c>
      <c r="K23" s="168">
        <v>2</v>
      </c>
      <c r="L23" s="168">
        <v>5</v>
      </c>
      <c r="M23" s="168">
        <v>6</v>
      </c>
      <c r="N23" s="168">
        <v>4</v>
      </c>
      <c r="O23" s="168">
        <v>1</v>
      </c>
      <c r="P23" s="168">
        <v>1</v>
      </c>
      <c r="Q23" s="168" t="s">
        <v>28</v>
      </c>
      <c r="R23" s="168" t="s">
        <v>28</v>
      </c>
      <c r="S23" s="168">
        <v>1</v>
      </c>
      <c r="T23" s="168">
        <v>8</v>
      </c>
      <c r="U23" s="168" t="s">
        <v>28</v>
      </c>
      <c r="V23" s="168" t="s">
        <v>28</v>
      </c>
      <c r="W23" s="199" t="s">
        <v>28</v>
      </c>
      <c r="X23" s="199" t="s">
        <v>28</v>
      </c>
      <c r="Y23" s="199" t="s">
        <v>28</v>
      </c>
      <c r="Z23" s="199" t="s">
        <v>28</v>
      </c>
      <c r="AA23" s="168" t="s">
        <v>28</v>
      </c>
      <c r="AB23" s="168" t="s">
        <v>28</v>
      </c>
      <c r="AC23" s="168" t="s">
        <v>28</v>
      </c>
      <c r="AD23" s="168">
        <v>1</v>
      </c>
      <c r="AE23" s="168" t="s">
        <v>28</v>
      </c>
      <c r="AF23" s="168" t="s">
        <v>28</v>
      </c>
      <c r="AG23" s="168" t="s">
        <v>28</v>
      </c>
      <c r="AH23" s="168" t="s">
        <v>28</v>
      </c>
      <c r="AI23" s="168" t="s">
        <v>28</v>
      </c>
      <c r="AJ23" s="168" t="s">
        <v>28</v>
      </c>
      <c r="AK23" s="168">
        <v>3</v>
      </c>
      <c r="AL23" s="168">
        <v>156</v>
      </c>
      <c r="AM23" s="168">
        <v>3</v>
      </c>
      <c r="AN23" s="168">
        <v>1</v>
      </c>
      <c r="AO23" s="168">
        <v>2</v>
      </c>
    </row>
    <row r="24" spans="1:41" ht="20.100000000000001" customHeight="1" x14ac:dyDescent="0.15">
      <c r="A24" s="142" t="s">
        <v>312</v>
      </c>
      <c r="B24" s="188">
        <v>6</v>
      </c>
      <c r="C24" s="168">
        <v>3</v>
      </c>
      <c r="D24" s="168">
        <v>11</v>
      </c>
      <c r="E24" s="168" t="s">
        <v>28</v>
      </c>
      <c r="F24" s="168">
        <v>7</v>
      </c>
      <c r="G24" s="168">
        <v>6</v>
      </c>
      <c r="H24" s="168">
        <v>8</v>
      </c>
      <c r="I24" s="168" t="s">
        <v>28</v>
      </c>
      <c r="J24" s="168">
        <v>7</v>
      </c>
      <c r="K24" s="168">
        <v>4</v>
      </c>
      <c r="L24" s="168">
        <v>5</v>
      </c>
      <c r="M24" s="168">
        <v>4</v>
      </c>
      <c r="N24" s="168">
        <v>3</v>
      </c>
      <c r="O24" s="168">
        <v>3</v>
      </c>
      <c r="P24" s="168">
        <v>1</v>
      </c>
      <c r="Q24" s="168">
        <v>1</v>
      </c>
      <c r="R24" s="168" t="s">
        <v>28</v>
      </c>
      <c r="S24" s="168">
        <v>2</v>
      </c>
      <c r="T24" s="168">
        <v>4</v>
      </c>
      <c r="U24" s="168">
        <v>1</v>
      </c>
      <c r="V24" s="168" t="s">
        <v>28</v>
      </c>
      <c r="W24" s="199">
        <v>1</v>
      </c>
      <c r="X24" s="199" t="s">
        <v>28</v>
      </c>
      <c r="Y24" s="199" t="s">
        <v>28</v>
      </c>
      <c r="Z24" s="199" t="s">
        <v>28</v>
      </c>
      <c r="AA24" s="168" t="s">
        <v>28</v>
      </c>
      <c r="AB24" s="168" t="s">
        <v>28</v>
      </c>
      <c r="AC24" s="168" t="s">
        <v>28</v>
      </c>
      <c r="AD24" s="168" t="s">
        <v>28</v>
      </c>
      <c r="AE24" s="168">
        <v>5</v>
      </c>
      <c r="AF24" s="168" t="s">
        <v>28</v>
      </c>
      <c r="AG24" s="168" t="s">
        <v>28</v>
      </c>
      <c r="AH24" s="168" t="s">
        <v>28</v>
      </c>
      <c r="AI24" s="168" t="s">
        <v>28</v>
      </c>
      <c r="AJ24" s="168" t="s">
        <v>28</v>
      </c>
      <c r="AK24" s="168">
        <v>1</v>
      </c>
      <c r="AL24" s="168">
        <v>5</v>
      </c>
      <c r="AM24" s="168">
        <v>1</v>
      </c>
      <c r="AN24" s="168" t="s">
        <v>28</v>
      </c>
      <c r="AO24" s="168">
        <v>1</v>
      </c>
    </row>
    <row r="25" spans="1:41" ht="20.100000000000001" customHeight="1" x14ac:dyDescent="0.15">
      <c r="A25" s="142" t="s">
        <v>313</v>
      </c>
      <c r="B25" s="188">
        <v>5</v>
      </c>
      <c r="C25" s="168">
        <v>6</v>
      </c>
      <c r="D25" s="168">
        <v>6</v>
      </c>
      <c r="E25" s="168" t="s">
        <v>28</v>
      </c>
      <c r="F25" s="168">
        <v>5</v>
      </c>
      <c r="G25" s="168">
        <v>3</v>
      </c>
      <c r="H25" s="168">
        <v>3</v>
      </c>
      <c r="I25" s="168" t="s">
        <v>28</v>
      </c>
      <c r="J25" s="168">
        <v>5</v>
      </c>
      <c r="K25" s="168">
        <v>7</v>
      </c>
      <c r="L25" s="168">
        <v>4</v>
      </c>
      <c r="M25" s="168">
        <v>4</v>
      </c>
      <c r="N25" s="168">
        <v>5</v>
      </c>
      <c r="O25" s="168">
        <v>3</v>
      </c>
      <c r="P25" s="168">
        <v>2</v>
      </c>
      <c r="Q25" s="168" t="s">
        <v>28</v>
      </c>
      <c r="R25" s="168">
        <v>1</v>
      </c>
      <c r="S25" s="168">
        <v>1</v>
      </c>
      <c r="T25" s="168">
        <v>5</v>
      </c>
      <c r="U25" s="168">
        <v>1</v>
      </c>
      <c r="V25" s="168" t="s">
        <v>28</v>
      </c>
      <c r="W25" s="199">
        <v>1</v>
      </c>
      <c r="X25" s="199" t="s">
        <v>28</v>
      </c>
      <c r="Y25" s="199" t="s">
        <v>28</v>
      </c>
      <c r="Z25" s="199" t="s">
        <v>28</v>
      </c>
      <c r="AA25" s="168">
        <v>1</v>
      </c>
      <c r="AB25" s="168">
        <v>1</v>
      </c>
      <c r="AC25" s="168" t="s">
        <v>28</v>
      </c>
      <c r="AD25" s="168" t="s">
        <v>28</v>
      </c>
      <c r="AE25" s="168" t="s">
        <v>28</v>
      </c>
      <c r="AF25" s="168" t="s">
        <v>28</v>
      </c>
      <c r="AG25" s="168">
        <v>1</v>
      </c>
      <c r="AH25" s="168" t="s">
        <v>28</v>
      </c>
      <c r="AI25" s="168" t="s">
        <v>28</v>
      </c>
      <c r="AJ25" s="168">
        <v>1</v>
      </c>
      <c r="AK25" s="168" t="s">
        <v>28</v>
      </c>
      <c r="AL25" s="168">
        <v>7</v>
      </c>
      <c r="AM25" s="168" t="s">
        <v>28</v>
      </c>
      <c r="AN25" s="168" t="s">
        <v>28</v>
      </c>
      <c r="AO25" s="168">
        <v>1</v>
      </c>
    </row>
    <row r="26" spans="1:41" s="185" customFormat="1" ht="20.100000000000001" customHeight="1" x14ac:dyDescent="0.15">
      <c r="A26" s="141" t="s">
        <v>47</v>
      </c>
      <c r="B26" s="190">
        <v>40</v>
      </c>
      <c r="C26" s="194">
        <v>26</v>
      </c>
      <c r="D26" s="194">
        <v>41</v>
      </c>
      <c r="E26" s="194">
        <v>3</v>
      </c>
      <c r="F26" s="194">
        <v>106</v>
      </c>
      <c r="G26" s="194">
        <v>47</v>
      </c>
      <c r="H26" s="194">
        <v>54</v>
      </c>
      <c r="I26" s="194">
        <v>21</v>
      </c>
      <c r="J26" s="194">
        <v>70</v>
      </c>
      <c r="K26" s="194">
        <v>100</v>
      </c>
      <c r="L26" s="194">
        <v>36</v>
      </c>
      <c r="M26" s="194">
        <v>32</v>
      </c>
      <c r="N26" s="194">
        <v>40</v>
      </c>
      <c r="O26" s="194">
        <v>16</v>
      </c>
      <c r="P26" s="194">
        <v>12</v>
      </c>
      <c r="Q26" s="194">
        <v>3</v>
      </c>
      <c r="R26" s="194">
        <v>1</v>
      </c>
      <c r="S26" s="194">
        <v>7</v>
      </c>
      <c r="T26" s="194">
        <v>42</v>
      </c>
      <c r="U26" s="194">
        <v>10</v>
      </c>
      <c r="V26" s="194" t="s">
        <v>28</v>
      </c>
      <c r="W26" s="194">
        <v>6</v>
      </c>
      <c r="X26" s="194" t="s">
        <v>28</v>
      </c>
      <c r="Y26" s="194">
        <v>1</v>
      </c>
      <c r="Z26" s="194">
        <v>4</v>
      </c>
      <c r="AA26" s="194" t="s">
        <v>28</v>
      </c>
      <c r="AB26" s="194">
        <v>1</v>
      </c>
      <c r="AC26" s="194" t="s">
        <v>28</v>
      </c>
      <c r="AD26" s="194" t="s">
        <v>28</v>
      </c>
      <c r="AE26" s="194">
        <v>2</v>
      </c>
      <c r="AF26" s="194" t="s">
        <v>28</v>
      </c>
      <c r="AG26" s="194">
        <v>1</v>
      </c>
      <c r="AH26" s="194" t="s">
        <v>28</v>
      </c>
      <c r="AI26" s="194" t="s">
        <v>28</v>
      </c>
      <c r="AJ26" s="194">
        <v>10</v>
      </c>
      <c r="AK26" s="194">
        <v>3</v>
      </c>
      <c r="AL26" s="194">
        <v>13</v>
      </c>
      <c r="AM26" s="194">
        <v>5</v>
      </c>
      <c r="AN26" s="194">
        <v>4</v>
      </c>
      <c r="AO26" s="194">
        <v>1</v>
      </c>
    </row>
    <row r="27" spans="1:41" ht="20.100000000000001" customHeight="1" x14ac:dyDescent="0.15">
      <c r="A27" s="142" t="s">
        <v>314</v>
      </c>
      <c r="B27" s="188">
        <v>11</v>
      </c>
      <c r="C27" s="168">
        <v>5</v>
      </c>
      <c r="D27" s="168">
        <v>16</v>
      </c>
      <c r="E27" s="168" t="s">
        <v>28</v>
      </c>
      <c r="F27" s="168">
        <v>12</v>
      </c>
      <c r="G27" s="168">
        <v>9</v>
      </c>
      <c r="H27" s="168">
        <v>17</v>
      </c>
      <c r="I27" s="168">
        <v>3</v>
      </c>
      <c r="J27" s="168">
        <v>16</v>
      </c>
      <c r="K27" s="168">
        <v>11</v>
      </c>
      <c r="L27" s="168">
        <v>7</v>
      </c>
      <c r="M27" s="168">
        <v>9</v>
      </c>
      <c r="N27" s="168">
        <v>12</v>
      </c>
      <c r="O27" s="168">
        <v>4</v>
      </c>
      <c r="P27" s="168">
        <v>3</v>
      </c>
      <c r="Q27" s="168" t="s">
        <v>28</v>
      </c>
      <c r="R27" s="168" t="s">
        <v>28</v>
      </c>
      <c r="S27" s="168">
        <v>1</v>
      </c>
      <c r="T27" s="168">
        <v>8</v>
      </c>
      <c r="U27" s="168">
        <v>2</v>
      </c>
      <c r="V27" s="168" t="s">
        <v>28</v>
      </c>
      <c r="W27" s="199">
        <v>1</v>
      </c>
      <c r="X27" s="199" t="s">
        <v>28</v>
      </c>
      <c r="Y27" s="199">
        <v>1</v>
      </c>
      <c r="Z27" s="199" t="s">
        <v>28</v>
      </c>
      <c r="AA27" s="168" t="s">
        <v>28</v>
      </c>
      <c r="AB27" s="168" t="s">
        <v>28</v>
      </c>
      <c r="AC27" s="168" t="s">
        <v>28</v>
      </c>
      <c r="AD27" s="168" t="s">
        <v>28</v>
      </c>
      <c r="AE27" s="168">
        <v>2</v>
      </c>
      <c r="AF27" s="168" t="s">
        <v>28</v>
      </c>
      <c r="AG27" s="168" t="s">
        <v>28</v>
      </c>
      <c r="AH27" s="168" t="s">
        <v>28</v>
      </c>
      <c r="AI27" s="168" t="s">
        <v>28</v>
      </c>
      <c r="AJ27" s="168" t="s">
        <v>28</v>
      </c>
      <c r="AK27" s="168" t="s">
        <v>28</v>
      </c>
      <c r="AL27" s="168">
        <v>1</v>
      </c>
      <c r="AM27" s="168">
        <v>1</v>
      </c>
      <c r="AN27" s="168">
        <v>1</v>
      </c>
      <c r="AO27" s="168" t="s">
        <v>28</v>
      </c>
    </row>
    <row r="28" spans="1:41" ht="20.100000000000001" customHeight="1" x14ac:dyDescent="0.15">
      <c r="A28" s="142" t="s">
        <v>315</v>
      </c>
      <c r="B28" s="188">
        <v>16</v>
      </c>
      <c r="C28" s="168">
        <v>13</v>
      </c>
      <c r="D28" s="168">
        <v>9</v>
      </c>
      <c r="E28" s="168">
        <v>1</v>
      </c>
      <c r="F28" s="168">
        <v>81</v>
      </c>
      <c r="G28" s="168">
        <v>30</v>
      </c>
      <c r="H28" s="168">
        <v>20</v>
      </c>
      <c r="I28" s="168">
        <v>17</v>
      </c>
      <c r="J28" s="168">
        <v>32</v>
      </c>
      <c r="K28" s="168">
        <v>75</v>
      </c>
      <c r="L28" s="168">
        <v>23</v>
      </c>
      <c r="M28" s="168">
        <v>13</v>
      </c>
      <c r="N28" s="168">
        <v>15</v>
      </c>
      <c r="O28" s="168">
        <v>9</v>
      </c>
      <c r="P28" s="168">
        <v>6</v>
      </c>
      <c r="Q28" s="168" t="s">
        <v>28</v>
      </c>
      <c r="R28" s="168" t="s">
        <v>28</v>
      </c>
      <c r="S28" s="168">
        <v>1</v>
      </c>
      <c r="T28" s="168">
        <v>23</v>
      </c>
      <c r="U28" s="168">
        <v>7</v>
      </c>
      <c r="V28" s="168" t="s">
        <v>28</v>
      </c>
      <c r="W28" s="199">
        <v>4</v>
      </c>
      <c r="X28" s="199" t="s">
        <v>28</v>
      </c>
      <c r="Y28" s="199" t="s">
        <v>28</v>
      </c>
      <c r="Z28" s="199">
        <v>4</v>
      </c>
      <c r="AA28" s="168" t="s">
        <v>28</v>
      </c>
      <c r="AB28" s="168">
        <v>1</v>
      </c>
      <c r="AC28" s="168" t="s">
        <v>28</v>
      </c>
      <c r="AD28" s="168" t="s">
        <v>28</v>
      </c>
      <c r="AE28" s="168" t="s">
        <v>28</v>
      </c>
      <c r="AF28" s="168" t="s">
        <v>28</v>
      </c>
      <c r="AG28" s="168">
        <v>1</v>
      </c>
      <c r="AH28" s="168" t="s">
        <v>28</v>
      </c>
      <c r="AI28" s="168" t="s">
        <v>28</v>
      </c>
      <c r="AJ28" s="168">
        <v>4</v>
      </c>
      <c r="AK28" s="168" t="s">
        <v>28</v>
      </c>
      <c r="AL28" s="168">
        <v>3</v>
      </c>
      <c r="AM28" s="168">
        <v>3</v>
      </c>
      <c r="AN28" s="168">
        <v>2</v>
      </c>
      <c r="AO28" s="168" t="s">
        <v>28</v>
      </c>
    </row>
    <row r="29" spans="1:41" ht="20.100000000000001" customHeight="1" x14ac:dyDescent="0.15">
      <c r="A29" s="142" t="s">
        <v>316</v>
      </c>
      <c r="B29" s="188">
        <v>5</v>
      </c>
      <c r="C29" s="168">
        <v>4</v>
      </c>
      <c r="D29" s="168">
        <v>5</v>
      </c>
      <c r="E29" s="168">
        <v>2</v>
      </c>
      <c r="F29" s="168">
        <v>5</v>
      </c>
      <c r="G29" s="168">
        <v>4</v>
      </c>
      <c r="H29" s="168">
        <v>4</v>
      </c>
      <c r="I29" s="168" t="s">
        <v>28</v>
      </c>
      <c r="J29" s="168">
        <v>8</v>
      </c>
      <c r="K29" s="168">
        <v>5</v>
      </c>
      <c r="L29" s="168">
        <v>3</v>
      </c>
      <c r="M29" s="168">
        <v>2</v>
      </c>
      <c r="N29" s="168">
        <v>3</v>
      </c>
      <c r="O29" s="168">
        <v>1</v>
      </c>
      <c r="P29" s="168">
        <v>1</v>
      </c>
      <c r="Q29" s="168">
        <v>1</v>
      </c>
      <c r="R29" s="168" t="s">
        <v>28</v>
      </c>
      <c r="S29" s="168" t="s">
        <v>28</v>
      </c>
      <c r="T29" s="168">
        <v>4</v>
      </c>
      <c r="U29" s="168" t="s">
        <v>28</v>
      </c>
      <c r="V29" s="168" t="s">
        <v>28</v>
      </c>
      <c r="W29" s="199" t="s">
        <v>28</v>
      </c>
      <c r="X29" s="199" t="s">
        <v>28</v>
      </c>
      <c r="Y29" s="199" t="s">
        <v>28</v>
      </c>
      <c r="Z29" s="199" t="s">
        <v>28</v>
      </c>
      <c r="AA29" s="168" t="s">
        <v>28</v>
      </c>
      <c r="AB29" s="168" t="s">
        <v>28</v>
      </c>
      <c r="AC29" s="168" t="s">
        <v>28</v>
      </c>
      <c r="AD29" s="168" t="s">
        <v>28</v>
      </c>
      <c r="AE29" s="168" t="s">
        <v>28</v>
      </c>
      <c r="AF29" s="168" t="s">
        <v>28</v>
      </c>
      <c r="AG29" s="168" t="s">
        <v>28</v>
      </c>
      <c r="AH29" s="168" t="s">
        <v>28</v>
      </c>
      <c r="AI29" s="168" t="s">
        <v>28</v>
      </c>
      <c r="AJ29" s="168" t="s">
        <v>28</v>
      </c>
      <c r="AK29" s="168" t="s">
        <v>28</v>
      </c>
      <c r="AL29" s="168">
        <v>2</v>
      </c>
      <c r="AM29" s="168" t="s">
        <v>28</v>
      </c>
      <c r="AN29" s="168" t="s">
        <v>28</v>
      </c>
      <c r="AO29" s="168" t="s">
        <v>28</v>
      </c>
    </row>
    <row r="30" spans="1:41" ht="20.100000000000001" customHeight="1" x14ac:dyDescent="0.15">
      <c r="A30" s="142" t="s">
        <v>313</v>
      </c>
      <c r="B30" s="188">
        <v>8</v>
      </c>
      <c r="C30" s="168">
        <v>4</v>
      </c>
      <c r="D30" s="168">
        <v>11</v>
      </c>
      <c r="E30" s="168" t="s">
        <v>28</v>
      </c>
      <c r="F30" s="168">
        <v>8</v>
      </c>
      <c r="G30" s="168">
        <v>4</v>
      </c>
      <c r="H30" s="168">
        <v>13</v>
      </c>
      <c r="I30" s="168">
        <v>1</v>
      </c>
      <c r="J30" s="168">
        <v>14</v>
      </c>
      <c r="K30" s="168">
        <v>9</v>
      </c>
      <c r="L30" s="168">
        <v>3</v>
      </c>
      <c r="M30" s="168">
        <v>8</v>
      </c>
      <c r="N30" s="168">
        <v>10</v>
      </c>
      <c r="O30" s="168">
        <v>2</v>
      </c>
      <c r="P30" s="168">
        <v>2</v>
      </c>
      <c r="Q30" s="168">
        <v>2</v>
      </c>
      <c r="R30" s="168">
        <v>1</v>
      </c>
      <c r="S30" s="168">
        <v>5</v>
      </c>
      <c r="T30" s="168">
        <v>7</v>
      </c>
      <c r="U30" s="168">
        <v>1</v>
      </c>
      <c r="V30" s="168" t="s">
        <v>28</v>
      </c>
      <c r="W30" s="199">
        <v>1</v>
      </c>
      <c r="X30" s="199" t="s">
        <v>28</v>
      </c>
      <c r="Y30" s="199" t="s">
        <v>28</v>
      </c>
      <c r="Z30" s="199" t="s">
        <v>28</v>
      </c>
      <c r="AA30" s="168" t="s">
        <v>28</v>
      </c>
      <c r="AB30" s="168" t="s">
        <v>28</v>
      </c>
      <c r="AC30" s="168" t="s">
        <v>28</v>
      </c>
      <c r="AD30" s="168" t="s">
        <v>28</v>
      </c>
      <c r="AE30" s="168" t="s">
        <v>28</v>
      </c>
      <c r="AF30" s="168" t="s">
        <v>28</v>
      </c>
      <c r="AG30" s="168" t="s">
        <v>28</v>
      </c>
      <c r="AH30" s="168" t="s">
        <v>28</v>
      </c>
      <c r="AI30" s="168" t="s">
        <v>28</v>
      </c>
      <c r="AJ30" s="168">
        <v>6</v>
      </c>
      <c r="AK30" s="168">
        <v>3</v>
      </c>
      <c r="AL30" s="168">
        <v>7</v>
      </c>
      <c r="AM30" s="168">
        <v>1</v>
      </c>
      <c r="AN30" s="168">
        <v>1</v>
      </c>
      <c r="AO30" s="168">
        <v>1</v>
      </c>
    </row>
    <row r="31" spans="1:41" s="185" customFormat="1" ht="20.100000000000001" customHeight="1" x14ac:dyDescent="0.15">
      <c r="A31" s="141" t="s">
        <v>51</v>
      </c>
      <c r="B31" s="190">
        <v>5</v>
      </c>
      <c r="C31" s="194">
        <v>1</v>
      </c>
      <c r="D31" s="194">
        <v>5</v>
      </c>
      <c r="E31" s="194">
        <v>1</v>
      </c>
      <c r="F31" s="194">
        <v>5</v>
      </c>
      <c r="G31" s="194">
        <v>4</v>
      </c>
      <c r="H31" s="194">
        <v>5</v>
      </c>
      <c r="I31" s="194">
        <v>1</v>
      </c>
      <c r="J31" s="194">
        <v>4</v>
      </c>
      <c r="K31" s="194">
        <v>2</v>
      </c>
      <c r="L31" s="194">
        <v>2</v>
      </c>
      <c r="M31" s="194">
        <v>3</v>
      </c>
      <c r="N31" s="194">
        <v>4</v>
      </c>
      <c r="O31" s="194">
        <v>3</v>
      </c>
      <c r="P31" s="194">
        <v>1</v>
      </c>
      <c r="Q31" s="194">
        <v>1</v>
      </c>
      <c r="R31" s="194">
        <v>1</v>
      </c>
      <c r="S31" s="194">
        <v>2</v>
      </c>
      <c r="T31" s="194">
        <v>4</v>
      </c>
      <c r="U31" s="194" t="s">
        <v>28</v>
      </c>
      <c r="V31" s="194" t="s">
        <v>28</v>
      </c>
      <c r="W31" s="200" t="s">
        <v>28</v>
      </c>
      <c r="X31" s="200" t="s">
        <v>28</v>
      </c>
      <c r="Y31" s="200" t="s">
        <v>28</v>
      </c>
      <c r="Z31" s="200" t="s">
        <v>28</v>
      </c>
      <c r="AA31" s="194">
        <v>1</v>
      </c>
      <c r="AB31" s="194">
        <v>1</v>
      </c>
      <c r="AC31" s="194" t="s">
        <v>28</v>
      </c>
      <c r="AD31" s="194" t="s">
        <v>28</v>
      </c>
      <c r="AE31" s="194" t="s">
        <v>28</v>
      </c>
      <c r="AF31" s="194" t="s">
        <v>28</v>
      </c>
      <c r="AG31" s="194" t="s">
        <v>28</v>
      </c>
      <c r="AH31" s="194" t="s">
        <v>28</v>
      </c>
      <c r="AI31" s="194" t="s">
        <v>28</v>
      </c>
      <c r="AJ31" s="194">
        <v>3</v>
      </c>
      <c r="AK31" s="194">
        <v>1</v>
      </c>
      <c r="AL31" s="194">
        <v>2</v>
      </c>
      <c r="AM31" s="194" t="s">
        <v>28</v>
      </c>
      <c r="AN31" s="194" t="s">
        <v>28</v>
      </c>
      <c r="AO31" s="194">
        <v>1</v>
      </c>
    </row>
    <row r="32" spans="1:41" ht="20.100000000000001" customHeight="1" x14ac:dyDescent="0.15">
      <c r="A32" s="142" t="s">
        <v>317</v>
      </c>
      <c r="B32" s="188">
        <v>5</v>
      </c>
      <c r="C32" s="168">
        <v>1</v>
      </c>
      <c r="D32" s="168">
        <v>5</v>
      </c>
      <c r="E32" s="168">
        <v>1</v>
      </c>
      <c r="F32" s="168">
        <v>5</v>
      </c>
      <c r="G32" s="168">
        <v>4</v>
      </c>
      <c r="H32" s="168">
        <v>5</v>
      </c>
      <c r="I32" s="168">
        <v>1</v>
      </c>
      <c r="J32" s="168">
        <v>4</v>
      </c>
      <c r="K32" s="168">
        <v>2</v>
      </c>
      <c r="L32" s="168">
        <v>2</v>
      </c>
      <c r="M32" s="168">
        <v>3</v>
      </c>
      <c r="N32" s="168">
        <v>4</v>
      </c>
      <c r="O32" s="168">
        <v>3</v>
      </c>
      <c r="P32" s="168">
        <v>1</v>
      </c>
      <c r="Q32" s="168">
        <v>1</v>
      </c>
      <c r="R32" s="168">
        <v>1</v>
      </c>
      <c r="S32" s="168">
        <v>2</v>
      </c>
      <c r="T32" s="168">
        <v>4</v>
      </c>
      <c r="U32" s="168" t="s">
        <v>28</v>
      </c>
      <c r="V32" s="168" t="s">
        <v>28</v>
      </c>
      <c r="W32" s="199" t="s">
        <v>28</v>
      </c>
      <c r="X32" s="199" t="s">
        <v>28</v>
      </c>
      <c r="Y32" s="199" t="s">
        <v>28</v>
      </c>
      <c r="Z32" s="199" t="s">
        <v>28</v>
      </c>
      <c r="AA32" s="168">
        <v>1</v>
      </c>
      <c r="AB32" s="168">
        <v>1</v>
      </c>
      <c r="AC32" s="168" t="s">
        <v>28</v>
      </c>
      <c r="AD32" s="168" t="s">
        <v>28</v>
      </c>
      <c r="AE32" s="168" t="s">
        <v>28</v>
      </c>
      <c r="AF32" s="168" t="s">
        <v>28</v>
      </c>
      <c r="AG32" s="168" t="s">
        <v>28</v>
      </c>
      <c r="AH32" s="168" t="s">
        <v>28</v>
      </c>
      <c r="AI32" s="168" t="s">
        <v>28</v>
      </c>
      <c r="AJ32" s="168">
        <v>3</v>
      </c>
      <c r="AK32" s="168">
        <v>1</v>
      </c>
      <c r="AL32" s="168">
        <v>2</v>
      </c>
      <c r="AM32" s="168" t="s">
        <v>28</v>
      </c>
      <c r="AN32" s="168" t="s">
        <v>28</v>
      </c>
      <c r="AO32" s="168">
        <v>1</v>
      </c>
    </row>
    <row r="33" spans="1:41" s="185" customFormat="1" ht="20.100000000000001" customHeight="1" x14ac:dyDescent="0.15">
      <c r="A33" s="141" t="s">
        <v>53</v>
      </c>
      <c r="B33" s="190">
        <v>72</v>
      </c>
      <c r="C33" s="194">
        <v>20</v>
      </c>
      <c r="D33" s="194">
        <v>69</v>
      </c>
      <c r="E33" s="194">
        <v>4</v>
      </c>
      <c r="F33" s="194">
        <v>48</v>
      </c>
      <c r="G33" s="194">
        <v>28</v>
      </c>
      <c r="H33" s="194">
        <v>35</v>
      </c>
      <c r="I33" s="194">
        <v>5</v>
      </c>
      <c r="J33" s="194">
        <v>48</v>
      </c>
      <c r="K33" s="194">
        <v>22</v>
      </c>
      <c r="L33" s="194">
        <v>23</v>
      </c>
      <c r="M33" s="194">
        <v>48</v>
      </c>
      <c r="N33" s="194">
        <v>42</v>
      </c>
      <c r="O33" s="194">
        <v>21</v>
      </c>
      <c r="P33" s="194">
        <v>8</v>
      </c>
      <c r="Q33" s="194">
        <v>2</v>
      </c>
      <c r="R33" s="194" t="s">
        <v>28</v>
      </c>
      <c r="S33" s="194">
        <v>4</v>
      </c>
      <c r="T33" s="194">
        <v>30</v>
      </c>
      <c r="U33" s="194">
        <v>9</v>
      </c>
      <c r="V33" s="194">
        <v>1</v>
      </c>
      <c r="W33" s="194">
        <v>5</v>
      </c>
      <c r="X33" s="194" t="s">
        <v>28</v>
      </c>
      <c r="Y33" s="194">
        <v>3</v>
      </c>
      <c r="Z33" s="194">
        <v>1</v>
      </c>
      <c r="AA33" s="194">
        <v>1</v>
      </c>
      <c r="AB33" s="194" t="s">
        <v>28</v>
      </c>
      <c r="AC33" s="194">
        <v>4</v>
      </c>
      <c r="AD33" s="194">
        <v>5</v>
      </c>
      <c r="AE33" s="194">
        <v>117</v>
      </c>
      <c r="AF33" s="194">
        <v>4</v>
      </c>
      <c r="AG33" s="194">
        <v>40</v>
      </c>
      <c r="AH33" s="194">
        <v>1</v>
      </c>
      <c r="AI33" s="194">
        <v>1</v>
      </c>
      <c r="AJ33" s="194">
        <v>23</v>
      </c>
      <c r="AK33" s="194">
        <v>14</v>
      </c>
      <c r="AL33" s="194">
        <v>321</v>
      </c>
      <c r="AM33" s="194">
        <v>60</v>
      </c>
      <c r="AN33" s="194">
        <v>10</v>
      </c>
      <c r="AO33" s="194">
        <v>14</v>
      </c>
    </row>
    <row r="34" spans="1:41" ht="20.100000000000001" customHeight="1" x14ac:dyDescent="0.15">
      <c r="A34" s="142" t="s">
        <v>318</v>
      </c>
      <c r="B34" s="188">
        <v>17</v>
      </c>
      <c r="C34" s="168">
        <v>5</v>
      </c>
      <c r="D34" s="168">
        <v>26</v>
      </c>
      <c r="E34" s="168">
        <v>2</v>
      </c>
      <c r="F34" s="168">
        <v>19</v>
      </c>
      <c r="G34" s="168">
        <v>11</v>
      </c>
      <c r="H34" s="168">
        <v>13</v>
      </c>
      <c r="I34" s="168">
        <v>4</v>
      </c>
      <c r="J34" s="168">
        <v>20</v>
      </c>
      <c r="K34" s="168">
        <v>7</v>
      </c>
      <c r="L34" s="168">
        <v>12</v>
      </c>
      <c r="M34" s="168">
        <v>23</v>
      </c>
      <c r="N34" s="168">
        <v>18</v>
      </c>
      <c r="O34" s="168">
        <v>12</v>
      </c>
      <c r="P34" s="168">
        <v>3</v>
      </c>
      <c r="Q34" s="168" t="s">
        <v>28</v>
      </c>
      <c r="R34" s="168" t="s">
        <v>28</v>
      </c>
      <c r="S34" s="168">
        <v>3</v>
      </c>
      <c r="T34" s="168">
        <v>16</v>
      </c>
      <c r="U34" s="168">
        <v>4</v>
      </c>
      <c r="V34" s="168">
        <v>1</v>
      </c>
      <c r="W34" s="199">
        <v>4</v>
      </c>
      <c r="X34" s="199" t="s">
        <v>28</v>
      </c>
      <c r="Y34" s="199" t="s">
        <v>28</v>
      </c>
      <c r="Z34" s="199" t="s">
        <v>28</v>
      </c>
      <c r="AA34" s="168">
        <v>1</v>
      </c>
      <c r="AB34" s="168" t="s">
        <v>28</v>
      </c>
      <c r="AC34" s="168" t="s">
        <v>28</v>
      </c>
      <c r="AD34" s="168" t="s">
        <v>28</v>
      </c>
      <c r="AE34" s="168">
        <v>11</v>
      </c>
      <c r="AF34" s="168" t="s">
        <v>28</v>
      </c>
      <c r="AG34" s="168">
        <v>4</v>
      </c>
      <c r="AH34" s="168" t="s">
        <v>28</v>
      </c>
      <c r="AI34" s="168" t="s">
        <v>28</v>
      </c>
      <c r="AJ34" s="168">
        <v>3</v>
      </c>
      <c r="AK34" s="168">
        <v>5</v>
      </c>
      <c r="AL34" s="168">
        <v>82</v>
      </c>
      <c r="AM34" s="168">
        <v>16</v>
      </c>
      <c r="AN34" s="168">
        <v>4</v>
      </c>
      <c r="AO34" s="168">
        <v>3</v>
      </c>
    </row>
    <row r="35" spans="1:41" ht="20.100000000000001" customHeight="1" x14ac:dyDescent="0.15">
      <c r="A35" s="142" t="s">
        <v>319</v>
      </c>
      <c r="B35" s="188">
        <v>16</v>
      </c>
      <c r="C35" s="168">
        <v>5</v>
      </c>
      <c r="D35" s="168">
        <v>13</v>
      </c>
      <c r="E35" s="168">
        <v>1</v>
      </c>
      <c r="F35" s="168">
        <v>13</v>
      </c>
      <c r="G35" s="168">
        <v>8</v>
      </c>
      <c r="H35" s="168">
        <v>11</v>
      </c>
      <c r="I35" s="168">
        <v>1</v>
      </c>
      <c r="J35" s="168">
        <v>17</v>
      </c>
      <c r="K35" s="168">
        <v>7</v>
      </c>
      <c r="L35" s="168">
        <v>9</v>
      </c>
      <c r="M35" s="168">
        <v>12</v>
      </c>
      <c r="N35" s="168">
        <v>11</v>
      </c>
      <c r="O35" s="168">
        <v>4</v>
      </c>
      <c r="P35" s="168">
        <v>3</v>
      </c>
      <c r="Q35" s="168">
        <v>1</v>
      </c>
      <c r="R35" s="168" t="s">
        <v>28</v>
      </c>
      <c r="S35" s="168" t="s">
        <v>28</v>
      </c>
      <c r="T35" s="168">
        <v>5</v>
      </c>
      <c r="U35" s="168">
        <v>4</v>
      </c>
      <c r="V35" s="168" t="s">
        <v>28</v>
      </c>
      <c r="W35" s="199">
        <v>1</v>
      </c>
      <c r="X35" s="199" t="s">
        <v>28</v>
      </c>
      <c r="Y35" s="199">
        <v>3</v>
      </c>
      <c r="Z35" s="199" t="s">
        <v>28</v>
      </c>
      <c r="AA35" s="168" t="s">
        <v>28</v>
      </c>
      <c r="AB35" s="168" t="s">
        <v>28</v>
      </c>
      <c r="AC35" s="168">
        <v>3</v>
      </c>
      <c r="AD35" s="168">
        <v>5</v>
      </c>
      <c r="AE35" s="168">
        <v>76</v>
      </c>
      <c r="AF35" s="168">
        <v>3</v>
      </c>
      <c r="AG35" s="168">
        <v>33</v>
      </c>
      <c r="AH35" s="168">
        <v>1</v>
      </c>
      <c r="AI35" s="168">
        <v>1</v>
      </c>
      <c r="AJ35" s="168">
        <v>15</v>
      </c>
      <c r="AK35" s="168">
        <v>2</v>
      </c>
      <c r="AL35" s="168">
        <v>171</v>
      </c>
      <c r="AM35" s="168">
        <v>33</v>
      </c>
      <c r="AN35" s="168">
        <v>4</v>
      </c>
      <c r="AO35" s="168">
        <v>10</v>
      </c>
    </row>
    <row r="36" spans="1:41" ht="20.100000000000001" customHeight="1" x14ac:dyDescent="0.15">
      <c r="A36" s="142" t="s">
        <v>320</v>
      </c>
      <c r="B36" s="188">
        <v>39</v>
      </c>
      <c r="C36" s="168">
        <v>10</v>
      </c>
      <c r="D36" s="168">
        <v>30</v>
      </c>
      <c r="E36" s="168">
        <v>1</v>
      </c>
      <c r="F36" s="168">
        <v>16</v>
      </c>
      <c r="G36" s="168">
        <v>9</v>
      </c>
      <c r="H36" s="168">
        <v>11</v>
      </c>
      <c r="I36" s="168" t="s">
        <v>28</v>
      </c>
      <c r="J36" s="168">
        <v>11</v>
      </c>
      <c r="K36" s="168">
        <v>8</v>
      </c>
      <c r="L36" s="168">
        <v>2</v>
      </c>
      <c r="M36" s="168">
        <v>13</v>
      </c>
      <c r="N36" s="168">
        <v>13</v>
      </c>
      <c r="O36" s="168">
        <v>5</v>
      </c>
      <c r="P36" s="168">
        <v>2</v>
      </c>
      <c r="Q36" s="168">
        <v>1</v>
      </c>
      <c r="R36" s="168" t="s">
        <v>28</v>
      </c>
      <c r="S36" s="168">
        <v>1</v>
      </c>
      <c r="T36" s="168">
        <v>9</v>
      </c>
      <c r="U36" s="168">
        <v>1</v>
      </c>
      <c r="V36" s="168" t="s">
        <v>28</v>
      </c>
      <c r="W36" s="199" t="s">
        <v>28</v>
      </c>
      <c r="X36" s="199" t="s">
        <v>28</v>
      </c>
      <c r="Y36" s="199" t="s">
        <v>28</v>
      </c>
      <c r="Z36" s="199">
        <v>1</v>
      </c>
      <c r="AA36" s="168" t="s">
        <v>28</v>
      </c>
      <c r="AB36" s="168" t="s">
        <v>28</v>
      </c>
      <c r="AC36" s="168">
        <v>1</v>
      </c>
      <c r="AD36" s="168" t="s">
        <v>28</v>
      </c>
      <c r="AE36" s="168">
        <v>30</v>
      </c>
      <c r="AF36" s="168">
        <v>1</v>
      </c>
      <c r="AG36" s="168">
        <v>3</v>
      </c>
      <c r="AH36" s="168" t="s">
        <v>28</v>
      </c>
      <c r="AI36" s="168" t="s">
        <v>28</v>
      </c>
      <c r="AJ36" s="168">
        <v>5</v>
      </c>
      <c r="AK36" s="168">
        <v>7</v>
      </c>
      <c r="AL36" s="168">
        <v>68</v>
      </c>
      <c r="AM36" s="168">
        <v>11</v>
      </c>
      <c r="AN36" s="168">
        <v>2</v>
      </c>
      <c r="AO36" s="168">
        <v>1</v>
      </c>
    </row>
    <row r="37" spans="1:41" s="185" customFormat="1" ht="20.100000000000001" customHeight="1" x14ac:dyDescent="0.15">
      <c r="A37" s="141" t="s">
        <v>57</v>
      </c>
      <c r="B37" s="190">
        <v>91</v>
      </c>
      <c r="C37" s="194">
        <v>37</v>
      </c>
      <c r="D37" s="194">
        <v>72</v>
      </c>
      <c r="E37" s="194">
        <v>4</v>
      </c>
      <c r="F37" s="194">
        <v>84</v>
      </c>
      <c r="G37" s="194">
        <v>63</v>
      </c>
      <c r="H37" s="194">
        <v>84</v>
      </c>
      <c r="I37" s="194">
        <v>23</v>
      </c>
      <c r="J37" s="194">
        <v>135</v>
      </c>
      <c r="K37" s="194">
        <v>56</v>
      </c>
      <c r="L37" s="194">
        <v>53</v>
      </c>
      <c r="M37" s="194">
        <v>71</v>
      </c>
      <c r="N37" s="194">
        <v>124</v>
      </c>
      <c r="O37" s="194">
        <v>37</v>
      </c>
      <c r="P37" s="194">
        <v>19</v>
      </c>
      <c r="Q37" s="194">
        <v>3</v>
      </c>
      <c r="R37" s="194">
        <v>3</v>
      </c>
      <c r="S37" s="194">
        <v>12</v>
      </c>
      <c r="T37" s="194">
        <v>89</v>
      </c>
      <c r="U37" s="194">
        <v>21</v>
      </c>
      <c r="V37" s="194">
        <v>5</v>
      </c>
      <c r="W37" s="194">
        <v>17</v>
      </c>
      <c r="X37" s="194">
        <v>1</v>
      </c>
      <c r="Y37" s="194">
        <v>3</v>
      </c>
      <c r="Z37" s="194">
        <v>3</v>
      </c>
      <c r="AA37" s="194">
        <v>1</v>
      </c>
      <c r="AB37" s="194" t="s">
        <v>28</v>
      </c>
      <c r="AC37" s="194">
        <v>2</v>
      </c>
      <c r="AD37" s="194">
        <v>8</v>
      </c>
      <c r="AE37" s="194">
        <v>2</v>
      </c>
      <c r="AF37" s="194" t="s">
        <v>28</v>
      </c>
      <c r="AG37" s="194">
        <v>3</v>
      </c>
      <c r="AH37" s="194">
        <v>1</v>
      </c>
      <c r="AI37" s="194">
        <v>1</v>
      </c>
      <c r="AJ37" s="194">
        <v>13</v>
      </c>
      <c r="AK37" s="194">
        <v>27</v>
      </c>
      <c r="AL37" s="194">
        <v>20</v>
      </c>
      <c r="AM37" s="194">
        <v>3</v>
      </c>
      <c r="AN37" s="194">
        <v>7</v>
      </c>
      <c r="AO37" s="194">
        <v>16</v>
      </c>
    </row>
    <row r="38" spans="1:41" ht="20.100000000000001" customHeight="1" x14ac:dyDescent="0.15">
      <c r="A38" s="142" t="s">
        <v>321</v>
      </c>
      <c r="B38" s="188">
        <v>26</v>
      </c>
      <c r="C38" s="168">
        <v>11</v>
      </c>
      <c r="D38" s="168">
        <v>19</v>
      </c>
      <c r="E38" s="168" t="s">
        <v>28</v>
      </c>
      <c r="F38" s="168">
        <v>22</v>
      </c>
      <c r="G38" s="168">
        <v>17</v>
      </c>
      <c r="H38" s="168">
        <v>26</v>
      </c>
      <c r="I38" s="168">
        <v>7</v>
      </c>
      <c r="J38" s="168">
        <v>37</v>
      </c>
      <c r="K38" s="168">
        <v>20</v>
      </c>
      <c r="L38" s="168">
        <v>14</v>
      </c>
      <c r="M38" s="168">
        <v>35</v>
      </c>
      <c r="N38" s="168">
        <v>40</v>
      </c>
      <c r="O38" s="168">
        <v>12</v>
      </c>
      <c r="P38" s="168">
        <v>4</v>
      </c>
      <c r="Q38" s="168" t="s">
        <v>28</v>
      </c>
      <c r="R38" s="168">
        <v>3</v>
      </c>
      <c r="S38" s="168">
        <v>5</v>
      </c>
      <c r="T38" s="168">
        <v>22</v>
      </c>
      <c r="U38" s="168">
        <v>5</v>
      </c>
      <c r="V38" s="168">
        <v>3</v>
      </c>
      <c r="W38" s="199">
        <v>4</v>
      </c>
      <c r="X38" s="199">
        <v>1</v>
      </c>
      <c r="Y38" s="199" t="s">
        <v>28</v>
      </c>
      <c r="Z38" s="199">
        <v>1</v>
      </c>
      <c r="AA38" s="168" t="s">
        <v>28</v>
      </c>
      <c r="AB38" s="168" t="s">
        <v>28</v>
      </c>
      <c r="AC38" s="168">
        <v>1</v>
      </c>
      <c r="AD38" s="168">
        <v>1</v>
      </c>
      <c r="AE38" s="168" t="s">
        <v>28</v>
      </c>
      <c r="AF38" s="168" t="s">
        <v>28</v>
      </c>
      <c r="AG38" s="168">
        <v>2</v>
      </c>
      <c r="AH38" s="168">
        <v>1</v>
      </c>
      <c r="AI38" s="168" t="s">
        <v>28</v>
      </c>
      <c r="AJ38" s="168">
        <v>7</v>
      </c>
      <c r="AK38" s="168">
        <v>8</v>
      </c>
      <c r="AL38" s="168">
        <v>10</v>
      </c>
      <c r="AM38" s="168">
        <v>1</v>
      </c>
      <c r="AN38" s="168">
        <v>4</v>
      </c>
      <c r="AO38" s="168">
        <v>5</v>
      </c>
    </row>
    <row r="39" spans="1:41" ht="20.100000000000001" customHeight="1" x14ac:dyDescent="0.15">
      <c r="A39" s="142" t="s">
        <v>322</v>
      </c>
      <c r="B39" s="188">
        <v>19</v>
      </c>
      <c r="C39" s="168">
        <v>9</v>
      </c>
      <c r="D39" s="168">
        <v>16</v>
      </c>
      <c r="E39" s="168">
        <v>1</v>
      </c>
      <c r="F39" s="168">
        <v>17</v>
      </c>
      <c r="G39" s="168">
        <v>13</v>
      </c>
      <c r="H39" s="168">
        <v>16</v>
      </c>
      <c r="I39" s="168">
        <v>7</v>
      </c>
      <c r="J39" s="168">
        <v>22</v>
      </c>
      <c r="K39" s="168">
        <v>7</v>
      </c>
      <c r="L39" s="168">
        <v>10</v>
      </c>
      <c r="M39" s="168">
        <v>10</v>
      </c>
      <c r="N39" s="168">
        <v>21</v>
      </c>
      <c r="O39" s="168">
        <v>8</v>
      </c>
      <c r="P39" s="168">
        <v>6</v>
      </c>
      <c r="Q39" s="168">
        <v>3</v>
      </c>
      <c r="R39" s="168" t="s">
        <v>28</v>
      </c>
      <c r="S39" s="168">
        <v>1</v>
      </c>
      <c r="T39" s="168">
        <v>13</v>
      </c>
      <c r="U39" s="168">
        <v>6</v>
      </c>
      <c r="V39" s="168">
        <v>2</v>
      </c>
      <c r="W39" s="199">
        <v>6</v>
      </c>
      <c r="X39" s="199" t="s">
        <v>28</v>
      </c>
      <c r="Y39" s="199">
        <v>1</v>
      </c>
      <c r="Z39" s="199" t="s">
        <v>28</v>
      </c>
      <c r="AA39" s="168" t="s">
        <v>28</v>
      </c>
      <c r="AB39" s="168" t="s">
        <v>28</v>
      </c>
      <c r="AC39" s="168">
        <v>1</v>
      </c>
      <c r="AD39" s="168">
        <v>5</v>
      </c>
      <c r="AE39" s="168">
        <v>1</v>
      </c>
      <c r="AF39" s="168" t="s">
        <v>28</v>
      </c>
      <c r="AG39" s="168">
        <v>1</v>
      </c>
      <c r="AH39" s="168" t="s">
        <v>28</v>
      </c>
      <c r="AI39" s="168">
        <v>1</v>
      </c>
      <c r="AJ39" s="168">
        <v>1</v>
      </c>
      <c r="AK39" s="168">
        <v>6</v>
      </c>
      <c r="AL39" s="168">
        <v>2</v>
      </c>
      <c r="AM39" s="168" t="s">
        <v>28</v>
      </c>
      <c r="AN39" s="168" t="s">
        <v>28</v>
      </c>
      <c r="AO39" s="168">
        <v>1</v>
      </c>
    </row>
    <row r="40" spans="1:41" ht="20.100000000000001" customHeight="1" x14ac:dyDescent="0.15">
      <c r="A40" s="142" t="s">
        <v>323</v>
      </c>
      <c r="B40" s="188">
        <v>39</v>
      </c>
      <c r="C40" s="168">
        <v>16</v>
      </c>
      <c r="D40" s="168">
        <v>32</v>
      </c>
      <c r="E40" s="168">
        <v>3</v>
      </c>
      <c r="F40" s="168">
        <v>38</v>
      </c>
      <c r="G40" s="168">
        <v>28</v>
      </c>
      <c r="H40" s="168">
        <v>36</v>
      </c>
      <c r="I40" s="168">
        <v>7</v>
      </c>
      <c r="J40" s="168">
        <v>69</v>
      </c>
      <c r="K40" s="168">
        <v>23</v>
      </c>
      <c r="L40" s="168">
        <v>24</v>
      </c>
      <c r="M40" s="168">
        <v>22</v>
      </c>
      <c r="N40" s="168">
        <v>54</v>
      </c>
      <c r="O40" s="168">
        <v>15</v>
      </c>
      <c r="P40" s="168">
        <v>7</v>
      </c>
      <c r="Q40" s="168" t="s">
        <v>28</v>
      </c>
      <c r="R40" s="168" t="s">
        <v>28</v>
      </c>
      <c r="S40" s="168">
        <v>5</v>
      </c>
      <c r="T40" s="168">
        <v>41</v>
      </c>
      <c r="U40" s="168">
        <v>8</v>
      </c>
      <c r="V40" s="168" t="s">
        <v>28</v>
      </c>
      <c r="W40" s="199">
        <v>5</v>
      </c>
      <c r="X40" s="199" t="s">
        <v>28</v>
      </c>
      <c r="Y40" s="199">
        <v>2</v>
      </c>
      <c r="Z40" s="199">
        <v>2</v>
      </c>
      <c r="AA40" s="168" t="s">
        <v>28</v>
      </c>
      <c r="AB40" s="168" t="s">
        <v>28</v>
      </c>
      <c r="AC40" s="168" t="s">
        <v>28</v>
      </c>
      <c r="AD40" s="168">
        <v>2</v>
      </c>
      <c r="AE40" s="168">
        <v>1</v>
      </c>
      <c r="AF40" s="168" t="s">
        <v>28</v>
      </c>
      <c r="AG40" s="168" t="s">
        <v>28</v>
      </c>
      <c r="AH40" s="168" t="s">
        <v>28</v>
      </c>
      <c r="AI40" s="168" t="s">
        <v>28</v>
      </c>
      <c r="AJ40" s="168">
        <v>2</v>
      </c>
      <c r="AK40" s="168">
        <v>7</v>
      </c>
      <c r="AL40" s="168">
        <v>5</v>
      </c>
      <c r="AM40" s="168">
        <v>1</v>
      </c>
      <c r="AN40" s="168">
        <v>3</v>
      </c>
      <c r="AO40" s="168">
        <v>6</v>
      </c>
    </row>
    <row r="41" spans="1:41" ht="20.100000000000001" customHeight="1" x14ac:dyDescent="0.15">
      <c r="A41" s="151" t="s">
        <v>324</v>
      </c>
      <c r="B41" s="191">
        <v>7</v>
      </c>
      <c r="C41" s="195">
        <v>1</v>
      </c>
      <c r="D41" s="195">
        <v>5</v>
      </c>
      <c r="E41" s="195" t="s">
        <v>28</v>
      </c>
      <c r="F41" s="195">
        <v>7</v>
      </c>
      <c r="G41" s="195">
        <v>5</v>
      </c>
      <c r="H41" s="195">
        <v>6</v>
      </c>
      <c r="I41" s="195">
        <v>2</v>
      </c>
      <c r="J41" s="195">
        <v>7</v>
      </c>
      <c r="K41" s="195">
        <v>6</v>
      </c>
      <c r="L41" s="195">
        <v>5</v>
      </c>
      <c r="M41" s="195">
        <v>4</v>
      </c>
      <c r="N41" s="195">
        <v>9</v>
      </c>
      <c r="O41" s="195">
        <v>2</v>
      </c>
      <c r="P41" s="195">
        <v>2</v>
      </c>
      <c r="Q41" s="195" t="s">
        <v>28</v>
      </c>
      <c r="R41" s="195" t="s">
        <v>28</v>
      </c>
      <c r="S41" s="195">
        <v>1</v>
      </c>
      <c r="T41" s="195">
        <v>13</v>
      </c>
      <c r="U41" s="195">
        <v>2</v>
      </c>
      <c r="V41" s="195" t="s">
        <v>28</v>
      </c>
      <c r="W41" s="201">
        <v>2</v>
      </c>
      <c r="X41" s="201" t="s">
        <v>28</v>
      </c>
      <c r="Y41" s="201" t="s">
        <v>28</v>
      </c>
      <c r="Z41" s="201" t="s">
        <v>28</v>
      </c>
      <c r="AA41" s="195">
        <v>1</v>
      </c>
      <c r="AB41" s="195" t="s">
        <v>28</v>
      </c>
      <c r="AC41" s="195" t="s">
        <v>28</v>
      </c>
      <c r="AD41" s="195" t="s">
        <v>28</v>
      </c>
      <c r="AE41" s="195" t="s">
        <v>28</v>
      </c>
      <c r="AF41" s="195" t="s">
        <v>28</v>
      </c>
      <c r="AG41" s="195" t="s">
        <v>28</v>
      </c>
      <c r="AH41" s="195" t="s">
        <v>28</v>
      </c>
      <c r="AI41" s="195" t="s">
        <v>28</v>
      </c>
      <c r="AJ41" s="195">
        <v>3</v>
      </c>
      <c r="AK41" s="195">
        <v>6</v>
      </c>
      <c r="AL41" s="195">
        <v>3</v>
      </c>
      <c r="AM41" s="195">
        <v>1</v>
      </c>
      <c r="AN41" s="195" t="s">
        <v>28</v>
      </c>
      <c r="AO41" s="195">
        <v>4</v>
      </c>
    </row>
    <row r="42" spans="1:41" ht="20.100000000000001" customHeight="1" x14ac:dyDescent="0.15">
      <c r="A42" s="29" t="s">
        <v>255</v>
      </c>
    </row>
    <row r="43" spans="1:41" ht="20.100000000000001" customHeight="1" x14ac:dyDescent="0.15">
      <c r="A43" s="29" t="s">
        <v>63</v>
      </c>
    </row>
  </sheetData>
  <phoneticPr fontId="1"/>
  <pageMargins left="0.82677165354330717" right="0.82677165354330717" top="0.74803149606299213" bottom="0.74803149606299213" header="0.31496062992125984" footer="0.31496062992125984"/>
  <pageSetup paperSize="9" scale="92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"/>
  <sheetViews>
    <sheetView zoomScaleNormal="100" workbookViewId="0">
      <selection activeCell="F9" sqref="F9"/>
    </sheetView>
  </sheetViews>
  <sheetFormatPr defaultColWidth="13.125" defaultRowHeight="11.25" x14ac:dyDescent="0.15"/>
  <cols>
    <col min="1" max="1" width="10.625" style="153" customWidth="1"/>
    <col min="2" max="244" width="12.625" style="171" customWidth="1"/>
    <col min="245" max="16384" width="13.125" style="171"/>
  </cols>
  <sheetData>
    <row r="1" spans="1:27" s="167" customFormat="1" ht="25.5" customHeight="1" thickBot="1" x14ac:dyDescent="0.2">
      <c r="A1" s="143" t="s">
        <v>423</v>
      </c>
      <c r="B1" s="5"/>
      <c r="C1" s="5"/>
      <c r="D1" s="5"/>
      <c r="E1" s="5"/>
      <c r="F1" s="220" t="s">
        <v>427</v>
      </c>
      <c r="G1" s="170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s="167" customFormat="1" ht="15" customHeight="1" x14ac:dyDescent="0.15">
      <c r="A2" s="206" t="s">
        <v>142</v>
      </c>
      <c r="B2" s="348" t="s">
        <v>325</v>
      </c>
      <c r="C2" s="349"/>
      <c r="D2" s="354" t="s">
        <v>326</v>
      </c>
      <c r="E2" s="349"/>
      <c r="F2" s="348" t="s">
        <v>327</v>
      </c>
      <c r="G2" s="35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s="202" customFormat="1" ht="18.75" customHeight="1" x14ac:dyDescent="0.15">
      <c r="A3" s="142" t="s">
        <v>147</v>
      </c>
      <c r="B3" s="33" t="s">
        <v>328</v>
      </c>
      <c r="C3" s="33" t="s">
        <v>329</v>
      </c>
      <c r="D3" s="33" t="s">
        <v>330</v>
      </c>
      <c r="E3" s="33" t="s">
        <v>329</v>
      </c>
      <c r="F3" s="45" t="s">
        <v>328</v>
      </c>
      <c r="G3" s="208" t="s">
        <v>331</v>
      </c>
      <c r="H3" s="34"/>
      <c r="I3" s="34"/>
      <c r="J3" s="34"/>
      <c r="K3" s="34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167" customFormat="1" ht="17.100000000000001" customHeight="1" x14ac:dyDescent="0.15">
      <c r="A4" s="139" t="s">
        <v>18</v>
      </c>
      <c r="B4" s="203">
        <v>3660</v>
      </c>
      <c r="C4" s="218">
        <v>4832</v>
      </c>
      <c r="D4" s="213" t="s">
        <v>28</v>
      </c>
      <c r="E4" s="218">
        <v>2362</v>
      </c>
      <c r="F4" s="218" t="s">
        <v>28</v>
      </c>
      <c r="G4" s="213">
        <v>2125</v>
      </c>
      <c r="H4" s="35"/>
      <c r="I4" s="35"/>
      <c r="J4" s="5"/>
      <c r="K4" s="5"/>
      <c r="L4" s="5"/>
      <c r="M4" s="5"/>
      <c r="N4" s="36"/>
      <c r="O4" s="36"/>
      <c r="P4" s="5"/>
      <c r="Q4" s="5"/>
      <c r="R4" s="7"/>
      <c r="S4" s="7"/>
      <c r="T4" s="7"/>
      <c r="U4" s="7"/>
      <c r="V4" s="36"/>
      <c r="W4" s="36"/>
      <c r="X4" s="36"/>
      <c r="Y4" s="36"/>
      <c r="Z4" s="5"/>
      <c r="AA4" s="5"/>
    </row>
    <row r="5" spans="1:27" s="167" customFormat="1" ht="17.100000000000001" customHeight="1" x14ac:dyDescent="0.15">
      <c r="A5" s="140" t="s">
        <v>19</v>
      </c>
      <c r="B5" s="204">
        <v>3483</v>
      </c>
      <c r="C5" s="219">
        <v>4525</v>
      </c>
      <c r="D5" s="214" t="s">
        <v>28</v>
      </c>
      <c r="E5" s="219">
        <v>2283</v>
      </c>
      <c r="F5" s="219" t="s">
        <v>28</v>
      </c>
      <c r="G5" s="214">
        <v>2053</v>
      </c>
      <c r="H5" s="35"/>
      <c r="I5" s="35"/>
      <c r="J5" s="5"/>
      <c r="K5" s="5"/>
      <c r="L5" s="5"/>
      <c r="M5" s="5"/>
      <c r="N5" s="36"/>
      <c r="O5" s="36"/>
      <c r="P5" s="5"/>
      <c r="Q5" s="5"/>
      <c r="R5" s="7"/>
      <c r="S5" s="7"/>
      <c r="T5" s="7"/>
      <c r="U5" s="7"/>
      <c r="V5" s="36"/>
      <c r="W5" s="36"/>
      <c r="X5" s="36"/>
      <c r="Y5" s="36"/>
      <c r="Z5" s="5"/>
      <c r="AA5" s="5"/>
    </row>
    <row r="6" spans="1:27" s="167" customFormat="1" ht="17.100000000000001" customHeight="1" x14ac:dyDescent="0.15">
      <c r="A6" s="140" t="s">
        <v>20</v>
      </c>
      <c r="B6" s="204">
        <v>1976</v>
      </c>
      <c r="C6" s="219">
        <v>2122</v>
      </c>
      <c r="D6" s="214" t="s">
        <v>28</v>
      </c>
      <c r="E6" s="219">
        <v>1727</v>
      </c>
      <c r="F6" s="219" t="s">
        <v>28</v>
      </c>
      <c r="G6" s="214">
        <v>1672</v>
      </c>
      <c r="H6" s="35"/>
      <c r="I6" s="35"/>
      <c r="J6" s="5"/>
      <c r="K6" s="5"/>
      <c r="L6" s="5"/>
      <c r="M6" s="5"/>
      <c r="N6" s="36"/>
      <c r="O6" s="36"/>
      <c r="P6" s="5"/>
      <c r="Q6" s="5"/>
      <c r="R6" s="7"/>
      <c r="S6" s="7"/>
      <c r="T6" s="7"/>
      <c r="U6" s="7"/>
      <c r="V6" s="36"/>
      <c r="W6" s="36"/>
      <c r="X6" s="36"/>
      <c r="Y6" s="36"/>
      <c r="Z6" s="5"/>
      <c r="AA6" s="5"/>
    </row>
    <row r="7" spans="1:27" s="167" customFormat="1" ht="17.100000000000001" customHeight="1" x14ac:dyDescent="0.15">
      <c r="A7" s="140" t="s">
        <v>21</v>
      </c>
      <c r="B7" s="204">
        <v>3905</v>
      </c>
      <c r="C7" s="219">
        <v>4314</v>
      </c>
      <c r="D7" s="214" t="s">
        <v>28</v>
      </c>
      <c r="E7" s="219">
        <v>3170</v>
      </c>
      <c r="F7" s="219" t="s">
        <v>28</v>
      </c>
      <c r="G7" s="214">
        <v>2653</v>
      </c>
      <c r="H7" s="35"/>
      <c r="I7" s="35"/>
      <c r="J7" s="5"/>
      <c r="K7" s="5"/>
      <c r="L7" s="5"/>
      <c r="M7" s="5"/>
      <c r="N7" s="36"/>
      <c r="O7" s="36"/>
      <c r="P7" s="5"/>
      <c r="Q7" s="5"/>
      <c r="R7" s="7"/>
      <c r="S7" s="7"/>
      <c r="T7" s="7"/>
      <c r="U7" s="7"/>
      <c r="V7" s="36"/>
      <c r="W7" s="36"/>
      <c r="X7" s="36"/>
      <c r="Y7" s="36"/>
      <c r="Z7" s="5"/>
      <c r="AA7" s="5"/>
    </row>
    <row r="8" spans="1:27" s="167" customFormat="1" ht="17.100000000000001" customHeight="1" x14ac:dyDescent="0.15">
      <c r="A8" s="140" t="s">
        <v>22</v>
      </c>
      <c r="B8" s="204">
        <v>4219</v>
      </c>
      <c r="C8" s="219">
        <v>4783</v>
      </c>
      <c r="D8" s="214">
        <v>3325</v>
      </c>
      <c r="E8" s="219">
        <v>3378</v>
      </c>
      <c r="F8" s="219">
        <v>2665</v>
      </c>
      <c r="G8" s="214">
        <v>2749</v>
      </c>
      <c r="H8" s="35"/>
      <c r="I8" s="35"/>
      <c r="J8" s="5"/>
      <c r="K8" s="5"/>
      <c r="L8" s="5"/>
      <c r="M8" s="5"/>
      <c r="N8" s="36"/>
      <c r="O8" s="36"/>
      <c r="P8" s="5"/>
      <c r="Q8" s="5"/>
      <c r="R8" s="7"/>
      <c r="S8" s="7"/>
      <c r="T8" s="7"/>
      <c r="U8" s="7"/>
      <c r="V8" s="36"/>
      <c r="W8" s="36"/>
      <c r="X8" s="36"/>
      <c r="Y8" s="36"/>
      <c r="Z8" s="5"/>
      <c r="AA8" s="5"/>
    </row>
    <row r="9" spans="1:27" s="167" customFormat="1" ht="17.100000000000001" customHeight="1" x14ac:dyDescent="0.15">
      <c r="A9" s="148" t="s">
        <v>23</v>
      </c>
      <c r="B9" s="210">
        <v>2910</v>
      </c>
      <c r="C9" s="215">
        <v>3455</v>
      </c>
      <c r="D9" s="215">
        <v>2177</v>
      </c>
      <c r="E9" s="215">
        <v>2226</v>
      </c>
      <c r="F9" s="215">
        <v>1707</v>
      </c>
      <c r="G9" s="215">
        <v>1781</v>
      </c>
      <c r="H9" s="28"/>
      <c r="I9" s="1"/>
      <c r="J9" s="1"/>
      <c r="K9" s="28"/>
      <c r="L9" s="1"/>
      <c r="M9" s="28"/>
      <c r="N9" s="28"/>
      <c r="O9" s="37"/>
    </row>
    <row r="10" spans="1:27" s="167" customFormat="1" ht="17.100000000000001" customHeight="1" x14ac:dyDescent="0.15">
      <c r="A10" s="141" t="s">
        <v>24</v>
      </c>
      <c r="B10" s="210">
        <v>1142</v>
      </c>
      <c r="C10" s="215">
        <v>1338</v>
      </c>
      <c r="D10" s="215">
        <v>976</v>
      </c>
      <c r="E10" s="215">
        <v>995</v>
      </c>
      <c r="F10" s="215">
        <v>895</v>
      </c>
      <c r="G10" s="215">
        <v>936</v>
      </c>
      <c r="H10" s="207"/>
      <c r="I10" s="1"/>
      <c r="J10" s="1"/>
      <c r="K10" s="28"/>
      <c r="L10" s="1"/>
      <c r="M10" s="28"/>
      <c r="N10" s="28"/>
      <c r="O10" s="37"/>
    </row>
    <row r="11" spans="1:27" s="167" customFormat="1" ht="17.100000000000001" customHeight="1" x14ac:dyDescent="0.15">
      <c r="A11" s="142" t="s">
        <v>25</v>
      </c>
      <c r="B11" s="210">
        <v>99</v>
      </c>
      <c r="C11" s="215">
        <v>106</v>
      </c>
      <c r="D11" s="215">
        <v>84</v>
      </c>
      <c r="E11" s="215">
        <v>86</v>
      </c>
      <c r="F11" s="215">
        <v>74</v>
      </c>
      <c r="G11" s="215">
        <v>77</v>
      </c>
      <c r="H11" s="28"/>
      <c r="I11" s="1"/>
      <c r="J11" s="1"/>
      <c r="K11" s="28"/>
      <c r="L11" s="1"/>
      <c r="M11" s="28"/>
      <c r="N11" s="28"/>
      <c r="O11" s="38"/>
    </row>
    <row r="12" spans="1:27" ht="17.100000000000001" customHeight="1" x14ac:dyDescent="0.15">
      <c r="A12" s="142" t="s">
        <v>173</v>
      </c>
      <c r="B12" s="209">
        <v>66</v>
      </c>
      <c r="C12" s="214">
        <v>109</v>
      </c>
      <c r="D12" s="214">
        <v>62</v>
      </c>
      <c r="E12" s="214">
        <v>64</v>
      </c>
      <c r="F12" s="214">
        <v>58</v>
      </c>
      <c r="G12" s="214">
        <v>60</v>
      </c>
      <c r="H12" s="170"/>
      <c r="I12" s="170"/>
      <c r="J12" s="170"/>
      <c r="K12" s="170"/>
      <c r="L12" s="170"/>
      <c r="M12" s="170"/>
      <c r="N12" s="170"/>
    </row>
    <row r="13" spans="1:27" ht="17.100000000000001" customHeight="1" x14ac:dyDescent="0.15">
      <c r="A13" s="142" t="s">
        <v>175</v>
      </c>
      <c r="B13" s="209">
        <v>96</v>
      </c>
      <c r="C13" s="214">
        <v>105</v>
      </c>
      <c r="D13" s="214">
        <v>87</v>
      </c>
      <c r="E13" s="214">
        <v>87</v>
      </c>
      <c r="F13" s="214">
        <v>86</v>
      </c>
      <c r="G13" s="214">
        <v>87</v>
      </c>
      <c r="H13" s="170"/>
      <c r="I13" s="170"/>
      <c r="J13" s="170"/>
      <c r="K13" s="170"/>
      <c r="L13" s="170"/>
      <c r="M13" s="170"/>
      <c r="N13" s="170"/>
    </row>
    <row r="14" spans="1:27" ht="17.100000000000001" customHeight="1" x14ac:dyDescent="0.15">
      <c r="A14" s="142" t="s">
        <v>176</v>
      </c>
      <c r="B14" s="209">
        <v>78</v>
      </c>
      <c r="C14" s="214">
        <v>90</v>
      </c>
      <c r="D14" s="214">
        <v>58</v>
      </c>
      <c r="E14" s="214">
        <v>59</v>
      </c>
      <c r="F14" s="214">
        <v>49</v>
      </c>
      <c r="G14" s="214">
        <v>53</v>
      </c>
      <c r="H14" s="170"/>
      <c r="I14" s="170"/>
      <c r="J14" s="170"/>
      <c r="K14" s="170"/>
      <c r="L14" s="170"/>
      <c r="M14" s="170"/>
      <c r="N14" s="170"/>
    </row>
    <row r="15" spans="1:27" ht="17.100000000000001" customHeight="1" x14ac:dyDescent="0.15">
      <c r="A15" s="142" t="s">
        <v>177</v>
      </c>
      <c r="B15" s="209">
        <v>65</v>
      </c>
      <c r="C15" s="214">
        <v>79</v>
      </c>
      <c r="D15" s="214">
        <v>41</v>
      </c>
      <c r="E15" s="214">
        <v>41</v>
      </c>
      <c r="F15" s="214">
        <v>26</v>
      </c>
      <c r="G15" s="214">
        <v>26</v>
      </c>
      <c r="H15" s="170"/>
      <c r="I15" s="170"/>
      <c r="J15" s="170"/>
      <c r="K15" s="170"/>
      <c r="L15" s="170"/>
      <c r="M15" s="170"/>
      <c r="N15" s="170"/>
    </row>
    <row r="16" spans="1:27" ht="17.100000000000001" customHeight="1" x14ac:dyDescent="0.15">
      <c r="A16" s="142" t="s">
        <v>178</v>
      </c>
      <c r="B16" s="209">
        <v>16</v>
      </c>
      <c r="C16" s="214">
        <v>17</v>
      </c>
      <c r="D16" s="214">
        <v>10</v>
      </c>
      <c r="E16" s="214">
        <v>10</v>
      </c>
      <c r="F16" s="214">
        <v>6</v>
      </c>
      <c r="G16" s="214">
        <v>6</v>
      </c>
      <c r="H16" s="170"/>
      <c r="I16" s="170"/>
      <c r="J16" s="170"/>
      <c r="K16" s="170"/>
      <c r="L16" s="170"/>
      <c r="M16" s="170"/>
      <c r="N16" s="170"/>
    </row>
    <row r="17" spans="1:14" ht="17.100000000000001" customHeight="1" x14ac:dyDescent="0.15">
      <c r="A17" s="142" t="s">
        <v>179</v>
      </c>
      <c r="B17" s="209">
        <v>108</v>
      </c>
      <c r="C17" s="214">
        <v>130</v>
      </c>
      <c r="D17" s="214">
        <v>91</v>
      </c>
      <c r="E17" s="214">
        <v>92</v>
      </c>
      <c r="F17" s="214">
        <v>78</v>
      </c>
      <c r="G17" s="214">
        <v>86</v>
      </c>
      <c r="H17" s="170"/>
      <c r="I17" s="170"/>
      <c r="J17" s="170"/>
      <c r="K17" s="170"/>
      <c r="L17" s="170"/>
      <c r="M17" s="170"/>
      <c r="N17" s="170"/>
    </row>
    <row r="18" spans="1:14" ht="17.100000000000001" customHeight="1" x14ac:dyDescent="0.15">
      <c r="A18" s="142" t="s">
        <v>180</v>
      </c>
      <c r="B18" s="209">
        <v>128</v>
      </c>
      <c r="C18" s="214">
        <v>147</v>
      </c>
      <c r="D18" s="214">
        <v>112</v>
      </c>
      <c r="E18" s="214">
        <v>115</v>
      </c>
      <c r="F18" s="214">
        <v>112</v>
      </c>
      <c r="G18" s="214">
        <v>117</v>
      </c>
      <c r="H18" s="170"/>
      <c r="I18" s="170"/>
      <c r="J18" s="170"/>
      <c r="K18" s="170"/>
      <c r="L18" s="170"/>
      <c r="M18" s="170"/>
      <c r="N18" s="170"/>
    </row>
    <row r="19" spans="1:14" ht="17.100000000000001" customHeight="1" x14ac:dyDescent="0.15">
      <c r="A19" s="142" t="s">
        <v>34</v>
      </c>
      <c r="B19" s="209">
        <v>134</v>
      </c>
      <c r="C19" s="214">
        <v>151</v>
      </c>
      <c r="D19" s="214">
        <v>124</v>
      </c>
      <c r="E19" s="214">
        <v>129</v>
      </c>
      <c r="F19" s="214">
        <v>112</v>
      </c>
      <c r="G19" s="214">
        <v>116</v>
      </c>
      <c r="H19" s="170"/>
      <c r="I19" s="170"/>
      <c r="J19" s="170"/>
      <c r="K19" s="170"/>
      <c r="L19" s="170"/>
      <c r="M19" s="170"/>
      <c r="N19" s="170"/>
    </row>
    <row r="20" spans="1:14" ht="17.100000000000001" customHeight="1" x14ac:dyDescent="0.15">
      <c r="A20" s="142" t="s">
        <v>181</v>
      </c>
      <c r="B20" s="209">
        <v>87</v>
      </c>
      <c r="C20" s="214">
        <v>95</v>
      </c>
      <c r="D20" s="214">
        <v>72</v>
      </c>
      <c r="E20" s="214">
        <v>72</v>
      </c>
      <c r="F20" s="214">
        <v>74</v>
      </c>
      <c r="G20" s="214">
        <v>76</v>
      </c>
      <c r="H20" s="170"/>
      <c r="I20" s="170"/>
      <c r="J20" s="170"/>
      <c r="K20" s="170"/>
      <c r="L20" s="170"/>
      <c r="M20" s="170"/>
      <c r="N20" s="170"/>
    </row>
    <row r="21" spans="1:14" ht="17.100000000000001" customHeight="1" x14ac:dyDescent="0.15">
      <c r="A21" s="142" t="s">
        <v>182</v>
      </c>
      <c r="B21" s="209">
        <v>17</v>
      </c>
      <c r="C21" s="214">
        <v>17</v>
      </c>
      <c r="D21" s="214">
        <v>13</v>
      </c>
      <c r="E21" s="214">
        <v>15</v>
      </c>
      <c r="F21" s="214">
        <v>13</v>
      </c>
      <c r="G21" s="214">
        <v>13</v>
      </c>
      <c r="H21" s="170"/>
      <c r="I21" s="170"/>
      <c r="J21" s="170"/>
      <c r="K21" s="170"/>
      <c r="L21" s="170"/>
      <c r="M21" s="170"/>
      <c r="N21" s="170"/>
    </row>
    <row r="22" spans="1:14" ht="17.100000000000001" customHeight="1" x14ac:dyDescent="0.15">
      <c r="A22" s="142" t="s">
        <v>183</v>
      </c>
      <c r="B22" s="209">
        <v>155</v>
      </c>
      <c r="C22" s="214">
        <v>171</v>
      </c>
      <c r="D22" s="214">
        <v>147</v>
      </c>
      <c r="E22" s="214">
        <v>148</v>
      </c>
      <c r="F22" s="214">
        <v>138</v>
      </c>
      <c r="G22" s="214">
        <v>144</v>
      </c>
      <c r="H22" s="170"/>
      <c r="I22" s="170"/>
      <c r="J22" s="170"/>
      <c r="K22" s="170"/>
      <c r="L22" s="170"/>
      <c r="M22" s="170"/>
      <c r="N22" s="170"/>
    </row>
    <row r="23" spans="1:14" ht="17.100000000000001" customHeight="1" x14ac:dyDescent="0.15">
      <c r="A23" s="142" t="s">
        <v>184</v>
      </c>
      <c r="B23" s="209">
        <v>93</v>
      </c>
      <c r="C23" s="214">
        <v>121</v>
      </c>
      <c r="D23" s="214">
        <v>75</v>
      </c>
      <c r="E23" s="214">
        <v>77</v>
      </c>
      <c r="F23" s="214">
        <v>69</v>
      </c>
      <c r="G23" s="214">
        <v>75</v>
      </c>
      <c r="H23" s="170"/>
      <c r="I23" s="170"/>
      <c r="J23" s="170"/>
      <c r="K23" s="170"/>
      <c r="L23" s="170"/>
      <c r="M23" s="170"/>
      <c r="N23" s="170"/>
    </row>
    <row r="24" spans="1:14" s="185" customFormat="1" ht="17.100000000000001" customHeight="1" x14ac:dyDescent="0.15">
      <c r="A24" s="141" t="s">
        <v>39</v>
      </c>
      <c r="B24" s="211">
        <v>227</v>
      </c>
      <c r="C24" s="216">
        <v>279</v>
      </c>
      <c r="D24" s="216">
        <v>157</v>
      </c>
      <c r="E24" s="216">
        <v>158</v>
      </c>
      <c r="F24" s="216">
        <v>39</v>
      </c>
      <c r="G24" s="216">
        <v>40</v>
      </c>
      <c r="H24" s="205"/>
      <c r="I24" s="205"/>
      <c r="J24" s="205"/>
      <c r="K24" s="205"/>
      <c r="L24" s="205"/>
      <c r="M24" s="205"/>
      <c r="N24" s="205"/>
    </row>
    <row r="25" spans="1:14" ht="17.100000000000001" customHeight="1" x14ac:dyDescent="0.15">
      <c r="A25" s="142" t="s">
        <v>185</v>
      </c>
      <c r="B25" s="209">
        <v>125</v>
      </c>
      <c r="C25" s="214">
        <v>163</v>
      </c>
      <c r="D25" s="214">
        <v>84</v>
      </c>
      <c r="E25" s="214">
        <v>84</v>
      </c>
      <c r="F25" s="214">
        <v>22</v>
      </c>
      <c r="G25" s="214">
        <v>22</v>
      </c>
      <c r="H25" s="170"/>
      <c r="I25" s="170"/>
      <c r="J25" s="170"/>
      <c r="K25" s="170"/>
      <c r="L25" s="170"/>
      <c r="M25" s="170"/>
      <c r="N25" s="170"/>
    </row>
    <row r="26" spans="1:14" ht="17.100000000000001" customHeight="1" x14ac:dyDescent="0.15">
      <c r="A26" s="142" t="s">
        <v>41</v>
      </c>
      <c r="B26" s="209">
        <v>102</v>
      </c>
      <c r="C26" s="214">
        <v>116</v>
      </c>
      <c r="D26" s="214">
        <v>73</v>
      </c>
      <c r="E26" s="214">
        <v>74</v>
      </c>
      <c r="F26" s="214">
        <v>17</v>
      </c>
      <c r="G26" s="214">
        <v>18</v>
      </c>
      <c r="H26" s="170"/>
      <c r="I26" s="170"/>
      <c r="J26" s="170"/>
      <c r="K26" s="170"/>
      <c r="L26" s="170"/>
      <c r="M26" s="170"/>
      <c r="N26" s="170"/>
    </row>
    <row r="27" spans="1:14" ht="17.100000000000001" customHeight="1" x14ac:dyDescent="0.15">
      <c r="A27" s="141" t="s">
        <v>42</v>
      </c>
      <c r="B27" s="209">
        <v>301</v>
      </c>
      <c r="C27" s="214">
        <v>330</v>
      </c>
      <c r="D27" s="214">
        <v>224</v>
      </c>
      <c r="E27" s="214">
        <v>231</v>
      </c>
      <c r="F27" s="214">
        <v>162</v>
      </c>
      <c r="G27" s="214">
        <v>168</v>
      </c>
      <c r="H27" s="170"/>
      <c r="I27" s="170"/>
      <c r="J27" s="170"/>
      <c r="K27" s="170"/>
      <c r="L27" s="170"/>
      <c r="M27" s="170"/>
      <c r="N27" s="170"/>
    </row>
    <row r="28" spans="1:14" ht="17.100000000000001" customHeight="1" x14ac:dyDescent="0.15">
      <c r="A28" s="142" t="s">
        <v>186</v>
      </c>
      <c r="B28" s="209">
        <v>113</v>
      </c>
      <c r="C28" s="214">
        <v>131</v>
      </c>
      <c r="D28" s="214">
        <v>83</v>
      </c>
      <c r="E28" s="214">
        <v>88</v>
      </c>
      <c r="F28" s="214">
        <v>65</v>
      </c>
      <c r="G28" s="214">
        <v>71</v>
      </c>
      <c r="H28" s="170"/>
      <c r="I28" s="170"/>
      <c r="J28" s="170"/>
      <c r="K28" s="170"/>
      <c r="L28" s="170"/>
      <c r="M28" s="170"/>
      <c r="N28" s="170"/>
    </row>
    <row r="29" spans="1:14" ht="17.100000000000001" customHeight="1" x14ac:dyDescent="0.15">
      <c r="A29" s="142" t="s">
        <v>187</v>
      </c>
      <c r="B29" s="209">
        <v>127</v>
      </c>
      <c r="C29" s="214">
        <v>133</v>
      </c>
      <c r="D29" s="214">
        <v>94</v>
      </c>
      <c r="E29" s="214">
        <v>96</v>
      </c>
      <c r="F29" s="214">
        <v>65</v>
      </c>
      <c r="G29" s="214">
        <v>65</v>
      </c>
      <c r="H29" s="170"/>
      <c r="I29" s="170"/>
      <c r="J29" s="170"/>
      <c r="K29" s="170"/>
      <c r="L29" s="170"/>
      <c r="M29" s="170"/>
      <c r="N29" s="170"/>
    </row>
    <row r="30" spans="1:14" ht="17.100000000000001" customHeight="1" x14ac:dyDescent="0.15">
      <c r="A30" s="142" t="s">
        <v>188</v>
      </c>
      <c r="B30" s="209">
        <v>30</v>
      </c>
      <c r="C30" s="214">
        <v>33</v>
      </c>
      <c r="D30" s="214">
        <v>24</v>
      </c>
      <c r="E30" s="214">
        <v>24</v>
      </c>
      <c r="F30" s="214">
        <v>16</v>
      </c>
      <c r="G30" s="214">
        <v>16</v>
      </c>
      <c r="H30" s="170"/>
      <c r="I30" s="170"/>
      <c r="J30" s="170"/>
      <c r="K30" s="170"/>
      <c r="L30" s="170"/>
      <c r="M30" s="170"/>
      <c r="N30" s="170"/>
    </row>
    <row r="31" spans="1:14" ht="17.100000000000001" customHeight="1" x14ac:dyDescent="0.15">
      <c r="A31" s="142" t="s">
        <v>189</v>
      </c>
      <c r="B31" s="209">
        <v>31</v>
      </c>
      <c r="C31" s="214">
        <v>33</v>
      </c>
      <c r="D31" s="214">
        <v>23</v>
      </c>
      <c r="E31" s="214">
        <v>23</v>
      </c>
      <c r="F31" s="214">
        <v>16</v>
      </c>
      <c r="G31" s="214">
        <v>16</v>
      </c>
      <c r="H31" s="170"/>
      <c r="I31" s="170"/>
      <c r="J31" s="170"/>
      <c r="K31" s="170"/>
      <c r="L31" s="170"/>
      <c r="M31" s="170"/>
      <c r="N31" s="170"/>
    </row>
    <row r="32" spans="1:14" ht="17.100000000000001" customHeight="1" x14ac:dyDescent="0.15">
      <c r="A32" s="141" t="s">
        <v>47</v>
      </c>
      <c r="B32" s="209">
        <v>285</v>
      </c>
      <c r="C32" s="214">
        <v>342</v>
      </c>
      <c r="D32" s="214">
        <v>175</v>
      </c>
      <c r="E32" s="214">
        <v>176</v>
      </c>
      <c r="F32" s="214">
        <v>157</v>
      </c>
      <c r="G32" s="214">
        <v>160</v>
      </c>
      <c r="H32" s="170"/>
      <c r="I32" s="170"/>
      <c r="J32" s="170"/>
      <c r="K32" s="170"/>
      <c r="L32" s="170"/>
      <c r="M32" s="170"/>
      <c r="N32" s="170"/>
    </row>
    <row r="33" spans="1:14" ht="17.100000000000001" customHeight="1" x14ac:dyDescent="0.15">
      <c r="A33" s="142" t="s">
        <v>190</v>
      </c>
      <c r="B33" s="209">
        <v>54</v>
      </c>
      <c r="C33" s="214">
        <v>70</v>
      </c>
      <c r="D33" s="214">
        <v>26</v>
      </c>
      <c r="E33" s="214">
        <v>27</v>
      </c>
      <c r="F33" s="214">
        <v>18</v>
      </c>
      <c r="G33" s="214">
        <v>18</v>
      </c>
      <c r="H33" s="170"/>
      <c r="I33" s="170"/>
      <c r="J33" s="170"/>
      <c r="K33" s="170"/>
      <c r="L33" s="170"/>
      <c r="M33" s="170"/>
      <c r="N33" s="170"/>
    </row>
    <row r="34" spans="1:14" ht="17.100000000000001" customHeight="1" x14ac:dyDescent="0.15">
      <c r="A34" s="142" t="s">
        <v>191</v>
      </c>
      <c r="B34" s="209">
        <v>110</v>
      </c>
      <c r="C34" s="214">
        <v>135</v>
      </c>
      <c r="D34" s="214">
        <v>55</v>
      </c>
      <c r="E34" s="214">
        <v>55</v>
      </c>
      <c r="F34" s="214">
        <v>49</v>
      </c>
      <c r="G34" s="214">
        <v>51</v>
      </c>
      <c r="H34" s="170"/>
      <c r="I34" s="170"/>
      <c r="J34" s="170"/>
      <c r="K34" s="170"/>
      <c r="L34" s="170"/>
      <c r="M34" s="170"/>
      <c r="N34" s="170"/>
    </row>
    <row r="35" spans="1:14" ht="17.100000000000001" customHeight="1" x14ac:dyDescent="0.15">
      <c r="A35" s="142" t="s">
        <v>192</v>
      </c>
      <c r="B35" s="209">
        <v>41</v>
      </c>
      <c r="C35" s="214">
        <v>48</v>
      </c>
      <c r="D35" s="214">
        <v>30</v>
      </c>
      <c r="E35" s="214">
        <v>30</v>
      </c>
      <c r="F35" s="214">
        <v>32</v>
      </c>
      <c r="G35" s="214">
        <v>33</v>
      </c>
      <c r="H35" s="170"/>
      <c r="I35" s="170"/>
      <c r="J35" s="170"/>
      <c r="K35" s="170"/>
      <c r="L35" s="170"/>
      <c r="M35" s="170"/>
      <c r="N35" s="170"/>
    </row>
    <row r="36" spans="1:14" ht="17.100000000000001" customHeight="1" x14ac:dyDescent="0.15">
      <c r="A36" s="142" t="s">
        <v>189</v>
      </c>
      <c r="B36" s="209">
        <v>80</v>
      </c>
      <c r="C36" s="214">
        <v>89</v>
      </c>
      <c r="D36" s="214">
        <v>64</v>
      </c>
      <c r="E36" s="214">
        <v>64</v>
      </c>
      <c r="F36" s="214">
        <v>58</v>
      </c>
      <c r="G36" s="214">
        <v>58</v>
      </c>
      <c r="H36" s="170"/>
      <c r="I36" s="170"/>
      <c r="J36" s="170"/>
      <c r="K36" s="170"/>
      <c r="L36" s="170"/>
      <c r="M36" s="170"/>
      <c r="N36" s="170"/>
    </row>
    <row r="37" spans="1:14" ht="17.100000000000001" customHeight="1" x14ac:dyDescent="0.15">
      <c r="A37" s="141" t="s">
        <v>51</v>
      </c>
      <c r="B37" s="209">
        <v>17</v>
      </c>
      <c r="C37" s="214">
        <v>19</v>
      </c>
      <c r="D37" s="214">
        <v>7</v>
      </c>
      <c r="E37" s="214">
        <v>7</v>
      </c>
      <c r="F37" s="214">
        <v>7</v>
      </c>
      <c r="G37" s="214">
        <v>8</v>
      </c>
      <c r="H37" s="170"/>
      <c r="I37" s="170"/>
      <c r="J37" s="170"/>
      <c r="K37" s="170"/>
      <c r="L37" s="170"/>
      <c r="M37" s="170"/>
      <c r="N37" s="170"/>
    </row>
    <row r="38" spans="1:14" ht="17.100000000000001" customHeight="1" x14ac:dyDescent="0.15">
      <c r="A38" s="142" t="s">
        <v>193</v>
      </c>
      <c r="B38" s="209">
        <v>17</v>
      </c>
      <c r="C38" s="214">
        <v>19</v>
      </c>
      <c r="D38" s="214">
        <v>7</v>
      </c>
      <c r="E38" s="214">
        <v>7</v>
      </c>
      <c r="F38" s="214">
        <v>7</v>
      </c>
      <c r="G38" s="214">
        <v>8</v>
      </c>
      <c r="H38" s="170"/>
      <c r="I38" s="170"/>
      <c r="J38" s="170"/>
      <c r="K38" s="170"/>
      <c r="L38" s="170"/>
      <c r="M38" s="170"/>
      <c r="N38" s="170"/>
    </row>
    <row r="39" spans="1:14" ht="17.100000000000001" customHeight="1" x14ac:dyDescent="0.15">
      <c r="A39" s="141" t="s">
        <v>53</v>
      </c>
      <c r="B39" s="209">
        <v>466</v>
      </c>
      <c r="C39" s="214">
        <v>544</v>
      </c>
      <c r="D39" s="214">
        <v>280</v>
      </c>
      <c r="E39" s="214">
        <v>288</v>
      </c>
      <c r="F39" s="214">
        <v>165</v>
      </c>
      <c r="G39" s="214">
        <v>171</v>
      </c>
      <c r="H39" s="170"/>
      <c r="I39" s="170"/>
      <c r="J39" s="170"/>
      <c r="K39" s="170"/>
      <c r="L39" s="170"/>
      <c r="M39" s="170"/>
      <c r="N39" s="170"/>
    </row>
    <row r="40" spans="1:14" ht="17.100000000000001" customHeight="1" x14ac:dyDescent="0.15">
      <c r="A40" s="142" t="s">
        <v>194</v>
      </c>
      <c r="B40" s="209">
        <v>188</v>
      </c>
      <c r="C40" s="214">
        <v>222</v>
      </c>
      <c r="D40" s="214">
        <v>132</v>
      </c>
      <c r="E40" s="214">
        <v>136</v>
      </c>
      <c r="F40" s="214">
        <v>74</v>
      </c>
      <c r="G40" s="214">
        <v>77</v>
      </c>
      <c r="H40" s="170"/>
      <c r="I40" s="170"/>
      <c r="J40" s="170"/>
      <c r="K40" s="170"/>
      <c r="L40" s="170"/>
      <c r="M40" s="170"/>
      <c r="N40" s="170"/>
    </row>
    <row r="41" spans="1:14" ht="17.100000000000001" customHeight="1" x14ac:dyDescent="0.15">
      <c r="A41" s="142" t="s">
        <v>195</v>
      </c>
      <c r="B41" s="209">
        <v>144</v>
      </c>
      <c r="C41" s="214">
        <v>166</v>
      </c>
      <c r="D41" s="214">
        <v>69</v>
      </c>
      <c r="E41" s="214">
        <v>70</v>
      </c>
      <c r="F41" s="214">
        <v>39</v>
      </c>
      <c r="G41" s="214">
        <v>39</v>
      </c>
      <c r="H41" s="170"/>
      <c r="I41" s="170"/>
      <c r="J41" s="170"/>
      <c r="K41" s="170"/>
      <c r="L41" s="170"/>
      <c r="M41" s="170"/>
      <c r="N41" s="170"/>
    </row>
    <row r="42" spans="1:14" ht="17.100000000000001" customHeight="1" x14ac:dyDescent="0.15">
      <c r="A42" s="142" t="s">
        <v>196</v>
      </c>
      <c r="B42" s="209">
        <v>134</v>
      </c>
      <c r="C42" s="214">
        <v>156</v>
      </c>
      <c r="D42" s="214">
        <v>79</v>
      </c>
      <c r="E42" s="214">
        <v>82</v>
      </c>
      <c r="F42" s="214">
        <v>52</v>
      </c>
      <c r="G42" s="214">
        <v>55</v>
      </c>
      <c r="H42" s="170"/>
      <c r="I42" s="170"/>
      <c r="J42" s="170"/>
      <c r="K42" s="170"/>
      <c r="L42" s="170"/>
      <c r="M42" s="170"/>
      <c r="N42" s="170"/>
    </row>
    <row r="43" spans="1:14" ht="17.100000000000001" customHeight="1" x14ac:dyDescent="0.15">
      <c r="A43" s="141" t="s">
        <v>57</v>
      </c>
      <c r="B43" s="209">
        <v>472</v>
      </c>
      <c r="C43" s="214">
        <v>603</v>
      </c>
      <c r="D43" s="214">
        <v>358</v>
      </c>
      <c r="E43" s="214">
        <v>371</v>
      </c>
      <c r="F43" s="214">
        <v>282</v>
      </c>
      <c r="G43" s="214">
        <v>298</v>
      </c>
      <c r="H43" s="170"/>
      <c r="I43" s="170"/>
      <c r="J43" s="170"/>
      <c r="K43" s="170"/>
      <c r="L43" s="170"/>
      <c r="M43" s="170"/>
      <c r="N43" s="170"/>
    </row>
    <row r="44" spans="1:14" ht="17.100000000000001" customHeight="1" x14ac:dyDescent="0.15">
      <c r="A44" s="142" t="s">
        <v>197</v>
      </c>
      <c r="B44" s="209">
        <v>159</v>
      </c>
      <c r="C44" s="214">
        <v>222</v>
      </c>
      <c r="D44" s="214">
        <v>111</v>
      </c>
      <c r="E44" s="214">
        <v>114</v>
      </c>
      <c r="F44" s="214">
        <v>91</v>
      </c>
      <c r="G44" s="214">
        <v>99</v>
      </c>
      <c r="H44" s="170"/>
      <c r="I44" s="170"/>
      <c r="J44" s="170"/>
      <c r="K44" s="170"/>
      <c r="L44" s="170"/>
      <c r="M44" s="170"/>
      <c r="N44" s="170"/>
    </row>
    <row r="45" spans="1:14" ht="17.100000000000001" customHeight="1" x14ac:dyDescent="0.15">
      <c r="A45" s="142" t="s">
        <v>198</v>
      </c>
      <c r="B45" s="209">
        <v>50</v>
      </c>
      <c r="C45" s="214">
        <v>72</v>
      </c>
      <c r="D45" s="214">
        <v>38</v>
      </c>
      <c r="E45" s="214">
        <v>38</v>
      </c>
      <c r="F45" s="214">
        <v>21</v>
      </c>
      <c r="G45" s="214">
        <v>23</v>
      </c>
      <c r="H45" s="170"/>
      <c r="I45" s="170"/>
      <c r="J45" s="170"/>
      <c r="K45" s="170"/>
      <c r="L45" s="170"/>
      <c r="M45" s="170"/>
      <c r="N45" s="170"/>
    </row>
    <row r="46" spans="1:14" ht="17.100000000000001" customHeight="1" x14ac:dyDescent="0.15">
      <c r="A46" s="142" t="s">
        <v>199</v>
      </c>
      <c r="B46" s="209">
        <v>209</v>
      </c>
      <c r="C46" s="214">
        <v>244</v>
      </c>
      <c r="D46" s="214">
        <v>163</v>
      </c>
      <c r="E46" s="214">
        <v>171</v>
      </c>
      <c r="F46" s="214">
        <v>139</v>
      </c>
      <c r="G46" s="214">
        <v>143</v>
      </c>
      <c r="H46" s="170"/>
      <c r="I46" s="170"/>
      <c r="J46" s="170"/>
      <c r="K46" s="170"/>
      <c r="L46" s="170"/>
      <c r="M46" s="170"/>
      <c r="N46" s="170"/>
    </row>
    <row r="47" spans="1:14" ht="17.100000000000001" customHeight="1" x14ac:dyDescent="0.15">
      <c r="A47" s="151" t="s">
        <v>200</v>
      </c>
      <c r="B47" s="212">
        <v>54</v>
      </c>
      <c r="C47" s="217">
        <v>65</v>
      </c>
      <c r="D47" s="217">
        <v>46</v>
      </c>
      <c r="E47" s="217">
        <v>48</v>
      </c>
      <c r="F47" s="217">
        <v>31</v>
      </c>
      <c r="G47" s="217">
        <v>33</v>
      </c>
      <c r="H47" s="170"/>
      <c r="I47" s="170"/>
      <c r="J47" s="170"/>
      <c r="K47" s="170"/>
      <c r="L47" s="170"/>
      <c r="M47" s="170"/>
      <c r="N47" s="170"/>
    </row>
    <row r="48" spans="1:14" ht="17.100000000000001" customHeight="1" x14ac:dyDescent="0.15">
      <c r="A48" s="29" t="s">
        <v>62</v>
      </c>
    </row>
    <row r="49" spans="1:1" ht="17.100000000000001" customHeight="1" x14ac:dyDescent="0.15">
      <c r="A49" s="29" t="s">
        <v>63</v>
      </c>
    </row>
  </sheetData>
  <mergeCells count="3">
    <mergeCell ref="B2:C2"/>
    <mergeCell ref="D2:E2"/>
    <mergeCell ref="F2:G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takasaki</dc:creator>
  <cp:lastModifiedBy>takasaki</cp:lastModifiedBy>
  <cp:lastPrinted>2018-03-19T04:25:07Z</cp:lastPrinted>
  <dcterms:created xsi:type="dcterms:W3CDTF">2017-06-30T04:01:35Z</dcterms:created>
  <dcterms:modified xsi:type="dcterms:W3CDTF">2018-04-02T07:09:57Z</dcterms:modified>
</cp:coreProperties>
</file>