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8745" windowHeight="64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８" sheetId="8" r:id="rId8"/>
    <sheet name="９" sheetId="9" r:id="rId9"/>
  </sheets>
  <definedNames>
    <definedName name="_xlnm.Print_Area" localSheetId="0">'1'!$A$1:$J$63</definedName>
  </definedNames>
  <calcPr fullCalcOnLoad="1"/>
</workbook>
</file>

<file path=xl/sharedStrings.xml><?xml version="1.0" encoding="utf-8"?>
<sst xmlns="http://schemas.openxmlformats.org/spreadsheetml/2006/main" count="241" uniqueCount="158">
  <si>
    <t>１  小学校別児童数</t>
  </si>
  <si>
    <t>２  年次別小学校児童数等</t>
  </si>
  <si>
    <t>学校名</t>
  </si>
  <si>
    <t>総数</t>
  </si>
  <si>
    <t>男</t>
  </si>
  <si>
    <t>女</t>
  </si>
  <si>
    <t>児          童          数</t>
  </si>
  <si>
    <t>年次別</t>
  </si>
  <si>
    <t>学校数</t>
  </si>
  <si>
    <t>学級数</t>
  </si>
  <si>
    <t>教員数</t>
  </si>
  <si>
    <t>中央</t>
  </si>
  <si>
    <t>北</t>
  </si>
  <si>
    <t>南</t>
  </si>
  <si>
    <t>東</t>
  </si>
  <si>
    <t>西</t>
  </si>
  <si>
    <t>塚沢</t>
  </si>
  <si>
    <t>城南</t>
  </si>
  <si>
    <t>城東</t>
  </si>
  <si>
    <t>新高尾</t>
  </si>
  <si>
    <t>中川</t>
  </si>
  <si>
    <t>八幡</t>
  </si>
  <si>
    <t>豊岡</t>
  </si>
  <si>
    <t>長野</t>
  </si>
  <si>
    <t>大類</t>
  </si>
  <si>
    <t>南八幡</t>
  </si>
  <si>
    <t>倉賀野</t>
  </si>
  <si>
    <t>岩鼻</t>
  </si>
  <si>
    <t>京ヶ島</t>
  </si>
  <si>
    <t>中居</t>
  </si>
  <si>
    <t>北部</t>
  </si>
  <si>
    <t>西部</t>
  </si>
  <si>
    <t>乗附</t>
  </si>
  <si>
    <t>浜尻</t>
  </si>
  <si>
    <t>矢中</t>
  </si>
  <si>
    <t>鼻高</t>
  </si>
  <si>
    <t>３  中学校別生徒数</t>
  </si>
  <si>
    <t>４  年次別中学校生徒数</t>
  </si>
  <si>
    <t xml:space="preserve"> </t>
  </si>
  <si>
    <t>生        徒         数</t>
  </si>
  <si>
    <t>第一</t>
  </si>
  <si>
    <t>並榎</t>
  </si>
  <si>
    <t>５  中学校卒業者の内訳</t>
  </si>
  <si>
    <t>卒   業   者   数</t>
  </si>
  <si>
    <t>専修等</t>
  </si>
  <si>
    <t>無業者</t>
  </si>
  <si>
    <t>志願者</t>
  </si>
  <si>
    <t>進学者</t>
  </si>
  <si>
    <t>入学者</t>
  </si>
  <si>
    <t>就職者</t>
  </si>
  <si>
    <t>その他</t>
  </si>
  <si>
    <t>園        児        数</t>
  </si>
  <si>
    <t>生        徒        数</t>
  </si>
  <si>
    <t>専修学校</t>
  </si>
  <si>
    <t>各種学校</t>
  </si>
  <si>
    <t>(本務者）</t>
  </si>
  <si>
    <t>小学部</t>
  </si>
  <si>
    <t>中学部</t>
  </si>
  <si>
    <t>７  年次別幼稚園児数等</t>
  </si>
  <si>
    <t>１年</t>
  </si>
  <si>
    <t>２年</t>
  </si>
  <si>
    <t>３年</t>
  </si>
  <si>
    <t>４年</t>
  </si>
  <si>
    <t>５年</t>
  </si>
  <si>
    <t>６年</t>
  </si>
  <si>
    <t>(本務者)</t>
  </si>
  <si>
    <t>箕輪</t>
  </si>
  <si>
    <t>車郷</t>
  </si>
  <si>
    <t>箕郷東</t>
  </si>
  <si>
    <t>金古</t>
  </si>
  <si>
    <t>国府</t>
  </si>
  <si>
    <t>堤ヶ岡</t>
  </si>
  <si>
    <t>上郊</t>
  </si>
  <si>
    <t>金古南</t>
  </si>
  <si>
    <t>新町第一</t>
  </si>
  <si>
    <t>新町第二</t>
  </si>
  <si>
    <t>片岡</t>
  </si>
  <si>
    <t>滝川</t>
  </si>
  <si>
    <t>東部</t>
  </si>
  <si>
    <t>倉渕</t>
  </si>
  <si>
    <t>箕郷</t>
  </si>
  <si>
    <t>群馬中央</t>
  </si>
  <si>
    <t>群馬南</t>
  </si>
  <si>
    <t>新町</t>
  </si>
  <si>
    <t>豊岡</t>
  </si>
  <si>
    <t>中尾</t>
  </si>
  <si>
    <t>大類</t>
  </si>
  <si>
    <t>里見</t>
  </si>
  <si>
    <t>宮沢</t>
  </si>
  <si>
    <t>榛名</t>
  </si>
  <si>
    <t>６    特別支援学校児童生徒数</t>
  </si>
  <si>
    <t>内特別支</t>
  </si>
  <si>
    <t>援学級数</t>
  </si>
  <si>
    <t>桜山</t>
  </si>
  <si>
    <t>吉井</t>
  </si>
  <si>
    <t>多胡</t>
  </si>
  <si>
    <t>入野</t>
  </si>
  <si>
    <t>馬庭</t>
  </si>
  <si>
    <t>吉井西</t>
  </si>
  <si>
    <t>南陽台</t>
  </si>
  <si>
    <t>吉井中央</t>
  </si>
  <si>
    <t>吉井西</t>
  </si>
  <si>
    <t>(各年5月1日 現在）</t>
  </si>
  <si>
    <t xml:space="preserve">        （各年5月1日 現在）</t>
  </si>
  <si>
    <t>-</t>
  </si>
  <si>
    <t xml:space="preserve"> （各年5月1日 現在）</t>
  </si>
  <si>
    <t>卒      業      者      数</t>
  </si>
  <si>
    <t>園　数</t>
  </si>
  <si>
    <t>満１歳</t>
  </si>
  <si>
    <t>満２歳</t>
  </si>
  <si>
    <t>3歳児～5歳児</t>
  </si>
  <si>
    <t>０歳</t>
  </si>
  <si>
    <t>年　　齢　　別　　園　　児　　数</t>
  </si>
  <si>
    <t>注)平成27年度から、認定こども園制度が発足したため減少。</t>
  </si>
  <si>
    <t>9 専修・各種学校生徒数等</t>
  </si>
  <si>
    <t>学校種別</t>
  </si>
  <si>
    <t>注)平成27年度から、認定こども園制度が発足。</t>
  </si>
  <si>
    <t>8  年次別幼保連携型認定こども園児数等</t>
  </si>
  <si>
    <t>３歳児</t>
  </si>
  <si>
    <t>４歳児</t>
  </si>
  <si>
    <t>５歳児</t>
  </si>
  <si>
    <t>平成 27年</t>
  </si>
  <si>
    <t>平成 28年</t>
  </si>
  <si>
    <t>平成 29年</t>
  </si>
  <si>
    <t>平成 30年</t>
  </si>
  <si>
    <t>令和元年</t>
  </si>
  <si>
    <t>令和元年</t>
  </si>
  <si>
    <t>平成30年</t>
  </si>
  <si>
    <t>平成  27年</t>
  </si>
  <si>
    <t>平成  28年</t>
  </si>
  <si>
    <t>平成  29年</t>
  </si>
  <si>
    <t>平成  30年</t>
  </si>
  <si>
    <t>寺尾</t>
  </si>
  <si>
    <t>佐野</t>
  </si>
  <si>
    <t>六郷</t>
  </si>
  <si>
    <t>城山</t>
  </si>
  <si>
    <t>下室田</t>
  </si>
  <si>
    <t>中室田</t>
  </si>
  <si>
    <t>上室田</t>
  </si>
  <si>
    <t>久留馬</t>
  </si>
  <si>
    <t>下里見</t>
  </si>
  <si>
    <t>岩平</t>
  </si>
  <si>
    <t>高松</t>
  </si>
  <si>
    <t>長野郷</t>
  </si>
  <si>
    <t>塚沢</t>
  </si>
  <si>
    <t>片岡</t>
  </si>
  <si>
    <t>南八幡</t>
  </si>
  <si>
    <t>倉賀野</t>
  </si>
  <si>
    <t>高南</t>
  </si>
  <si>
    <t>寺尾</t>
  </si>
  <si>
    <t>八幡</t>
  </si>
  <si>
    <t>矢中</t>
  </si>
  <si>
    <t>注）令和元年は平成30年度間の卒業者数。</t>
  </si>
  <si>
    <t>令和2年</t>
  </si>
  <si>
    <t>（令和2年5月1日 現在）</t>
  </si>
  <si>
    <t>令和2年</t>
  </si>
  <si>
    <t>令和 2年</t>
  </si>
  <si>
    <t>（令和2年5月1日 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</si>
</sst>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 "/>
    <numFmt numFmtId="179" formatCode="#,##0_);[Red]\(#,##0\)"/>
    <numFmt numFmtId="180" formatCode="0_);[Red]\(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10" xfId="49" applyFont="1" applyBorder="1" applyAlignment="1" quotePrefix="1">
      <alignment horizontal="left"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distributed" vertical="center"/>
    </xf>
    <xf numFmtId="38" fontId="4" fillId="0" borderId="0" xfId="49" applyFont="1" applyAlignment="1" quotePrefix="1">
      <alignment horizontal="left" vertical="center"/>
    </xf>
    <xf numFmtId="38" fontId="4" fillId="0" borderId="0" xfId="49" applyFont="1" applyBorder="1" applyAlignment="1" quotePrefix="1">
      <alignment horizontal="left" vertical="center"/>
    </xf>
    <xf numFmtId="38" fontId="4" fillId="0" borderId="0" xfId="49" applyFont="1" applyBorder="1" applyAlignment="1" quotePrefix="1">
      <alignment horizontal="distributed" vertical="center"/>
    </xf>
    <xf numFmtId="38" fontId="4" fillId="0" borderId="0" xfId="49" applyFont="1" applyBorder="1" applyAlignment="1">
      <alignment horizontal="right" vertical="center"/>
    </xf>
    <xf numFmtId="38" fontId="4" fillId="0" borderId="11" xfId="49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8" fillId="0" borderId="11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10" xfId="49" applyFont="1" applyBorder="1" applyAlignment="1">
      <alignment vertical="center"/>
    </xf>
    <xf numFmtId="38" fontId="8" fillId="0" borderId="12" xfId="49" applyFont="1" applyBorder="1" applyAlignment="1">
      <alignment horizontal="distributed" vertical="center"/>
    </xf>
    <xf numFmtId="38" fontId="8" fillId="0" borderId="13" xfId="49" applyFont="1" applyBorder="1" applyAlignment="1">
      <alignment horizontal="distributed" vertical="center"/>
    </xf>
    <xf numFmtId="38" fontId="8" fillId="0" borderId="14" xfId="49" applyFont="1" applyBorder="1" applyAlignment="1">
      <alignment horizontal="distributed" vertical="center"/>
    </xf>
    <xf numFmtId="38" fontId="8" fillId="0" borderId="15" xfId="49" applyFont="1" applyBorder="1" applyAlignment="1">
      <alignment vertical="center"/>
    </xf>
    <xf numFmtId="38" fontId="8" fillId="0" borderId="10" xfId="49" applyFont="1" applyBorder="1" applyAlignment="1">
      <alignment horizontal="center" vertical="center"/>
    </xf>
    <xf numFmtId="38" fontId="8" fillId="0" borderId="10" xfId="49" applyFont="1" applyBorder="1" applyAlignment="1">
      <alignment horizontal="right" vertical="center"/>
    </xf>
    <xf numFmtId="38" fontId="8" fillId="0" borderId="16" xfId="49" applyFont="1" applyBorder="1" applyAlignment="1">
      <alignment horizontal="distributed" vertical="center"/>
    </xf>
    <xf numFmtId="38" fontId="8" fillId="0" borderId="17" xfId="49" applyFont="1" applyBorder="1" applyAlignment="1">
      <alignment horizontal="distributed" vertical="center"/>
    </xf>
    <xf numFmtId="38" fontId="8" fillId="0" borderId="18" xfId="49" applyFont="1" applyBorder="1" applyAlignment="1">
      <alignment vertical="center"/>
    </xf>
    <xf numFmtId="38" fontId="8" fillId="0" borderId="19" xfId="49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38" fontId="8" fillId="0" borderId="10" xfId="49" applyFont="1" applyBorder="1" applyAlignment="1" quotePrefix="1">
      <alignment horizontal="left" vertical="center"/>
    </xf>
    <xf numFmtId="38" fontId="8" fillId="0" borderId="10" xfId="49" applyFont="1" applyBorder="1" applyAlignment="1" quotePrefix="1">
      <alignment horizontal="right" vertical="center"/>
    </xf>
    <xf numFmtId="38" fontId="8" fillId="0" borderId="10" xfId="49" applyFont="1" applyBorder="1" applyAlignment="1">
      <alignment horizontal="centerContinuous" vertical="center"/>
    </xf>
    <xf numFmtId="0" fontId="8" fillId="0" borderId="16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38" fontId="8" fillId="0" borderId="10" xfId="49" applyFont="1" applyBorder="1" applyAlignment="1">
      <alignment horizontal="distributed" vertical="center"/>
    </xf>
    <xf numFmtId="0" fontId="8" fillId="0" borderId="19" xfId="49" applyNumberFormat="1" applyFont="1" applyBorder="1" applyAlignment="1">
      <alignment horizontal="distributed" vertical="center"/>
    </xf>
    <xf numFmtId="38" fontId="8" fillId="0" borderId="16" xfId="49" applyFont="1" applyBorder="1" applyAlignment="1">
      <alignment horizontal="centerContinuous" vertical="center"/>
    </xf>
    <xf numFmtId="38" fontId="8" fillId="0" borderId="0" xfId="49" applyFont="1" applyBorder="1" applyAlignment="1">
      <alignment horizontal="distributed"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38" fontId="8" fillId="0" borderId="1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0" xfId="0" applyFont="1" applyBorder="1" applyAlignment="1" quotePrefix="1">
      <alignment horizontal="left" vertical="center"/>
    </xf>
    <xf numFmtId="0" fontId="8" fillId="0" borderId="10" xfId="0" applyFont="1" applyBorder="1" applyAlignment="1" quotePrefix="1">
      <alignment horizontal="right" vertical="center"/>
    </xf>
    <xf numFmtId="0" fontId="8" fillId="0" borderId="19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3" fontId="8" fillId="0" borderId="0" xfId="0" applyNumberFormat="1" applyFont="1" applyBorder="1" applyAlignment="1">
      <alignment vertical="center"/>
    </xf>
    <xf numFmtId="0" fontId="8" fillId="0" borderId="0" xfId="49" applyNumberFormat="1" applyFont="1" applyAlignment="1" quotePrefix="1">
      <alignment horizontal="left" vertical="center"/>
    </xf>
    <xf numFmtId="38" fontId="8" fillId="0" borderId="0" xfId="49" applyFont="1" applyAlignment="1">
      <alignment horizontal="right" vertical="center"/>
    </xf>
    <xf numFmtId="38" fontId="8" fillId="0" borderId="19" xfId="49" applyFont="1" applyFill="1" applyBorder="1" applyAlignment="1">
      <alignment horizontal="distributed"/>
    </xf>
    <xf numFmtId="38" fontId="8" fillId="0" borderId="16" xfId="49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3" fontId="8" fillId="0" borderId="19" xfId="0" applyNumberFormat="1" applyFont="1" applyFill="1" applyBorder="1" applyAlignment="1">
      <alignment horizontal="distributed" vertical="center"/>
    </xf>
    <xf numFmtId="38" fontId="8" fillId="0" borderId="11" xfId="49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/>
    </xf>
    <xf numFmtId="38" fontId="9" fillId="0" borderId="19" xfId="49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38" fontId="8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8" fillId="0" borderId="12" xfId="49" applyFont="1" applyFill="1" applyBorder="1" applyAlignment="1">
      <alignment horizontal="distributed" vertical="center"/>
    </xf>
    <xf numFmtId="38" fontId="8" fillId="0" borderId="18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distributed" vertical="center"/>
    </xf>
    <xf numFmtId="38" fontId="8" fillId="0" borderId="20" xfId="49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38" fontId="8" fillId="0" borderId="15" xfId="49" applyFont="1" applyBorder="1" applyAlignment="1">
      <alignment horizontal="right" vertical="center"/>
    </xf>
    <xf numFmtId="38" fontId="8" fillId="0" borderId="18" xfId="49" applyFont="1" applyBorder="1" applyAlignment="1">
      <alignment horizontal="right" vertical="center"/>
    </xf>
    <xf numFmtId="38" fontId="8" fillId="0" borderId="20" xfId="49" applyFont="1" applyBorder="1" applyAlignment="1">
      <alignment horizontal="right" vertical="center"/>
    </xf>
    <xf numFmtId="38" fontId="8" fillId="0" borderId="15" xfId="49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38" fontId="44" fillId="0" borderId="18" xfId="49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8" fillId="0" borderId="16" xfId="49" applyNumberFormat="1" applyFont="1" applyBorder="1" applyAlignment="1">
      <alignment horizontal="distributed" vertical="center"/>
    </xf>
    <xf numFmtId="38" fontId="9" fillId="0" borderId="10" xfId="49" applyFont="1" applyBorder="1" applyAlignment="1" quotePrefix="1">
      <alignment horizontal="right" vertical="center"/>
    </xf>
    <xf numFmtId="0" fontId="9" fillId="0" borderId="0" xfId="0" applyFont="1" applyBorder="1" applyAlignment="1" quotePrefix="1">
      <alignment horizontal="right" vertical="center"/>
    </xf>
    <xf numFmtId="0" fontId="8" fillId="0" borderId="11" xfId="49" applyNumberFormat="1" applyFont="1" applyBorder="1" applyAlignment="1">
      <alignment vertical="center"/>
    </xf>
    <xf numFmtId="0" fontId="8" fillId="0" borderId="20" xfId="49" applyNumberFormat="1" applyFont="1" applyBorder="1" applyAlignment="1">
      <alignment vertical="center"/>
    </xf>
    <xf numFmtId="38" fontId="8" fillId="0" borderId="20" xfId="49" applyFont="1" applyFill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0" fontId="8" fillId="0" borderId="0" xfId="0" applyFont="1" applyAlignment="1">
      <alignment/>
    </xf>
    <xf numFmtId="3" fontId="8" fillId="0" borderId="16" xfId="0" applyNumberFormat="1" applyFont="1" applyFill="1" applyBorder="1" applyAlignment="1">
      <alignment horizontal="distributed" vertical="center"/>
    </xf>
    <xf numFmtId="38" fontId="8" fillId="0" borderId="17" xfId="49" applyFont="1" applyBorder="1" applyAlignment="1">
      <alignment horizontal="center" vertical="center"/>
    </xf>
    <xf numFmtId="38" fontId="8" fillId="0" borderId="16" xfId="49" applyFont="1" applyBorder="1" applyAlignment="1">
      <alignment horizontal="center" vertical="center"/>
    </xf>
    <xf numFmtId="38" fontId="8" fillId="0" borderId="21" xfId="49" applyFont="1" applyBorder="1" applyAlignment="1">
      <alignment horizontal="center" vertical="center"/>
    </xf>
    <xf numFmtId="38" fontId="8" fillId="0" borderId="22" xfId="49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23" xfId="0" applyBorder="1" applyAlignment="1">
      <alignment/>
    </xf>
    <xf numFmtId="38" fontId="8" fillId="0" borderId="14" xfId="49" applyFont="1" applyBorder="1" applyAlignment="1">
      <alignment horizontal="center" vertical="center"/>
    </xf>
    <xf numFmtId="38" fontId="8" fillId="0" borderId="23" xfId="49" applyFont="1" applyBorder="1" applyAlignment="1">
      <alignment horizontal="center" vertical="center"/>
    </xf>
    <xf numFmtId="38" fontId="8" fillId="0" borderId="12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00390625" defaultRowHeight="20.25" customHeight="1"/>
  <cols>
    <col min="1" max="1" width="9.625" style="62" customWidth="1"/>
    <col min="2" max="2" width="10.625" style="2" customWidth="1"/>
    <col min="3" max="4" width="8.625" style="2" customWidth="1"/>
    <col min="5" max="10" width="8.50390625" style="2" customWidth="1"/>
    <col min="11" max="16384" width="9.00390625" style="2" customWidth="1"/>
  </cols>
  <sheetData>
    <row r="1" ht="15" customHeight="1">
      <c r="A1" s="61" t="s">
        <v>0</v>
      </c>
    </row>
    <row r="2" spans="8:10" ht="13.5" customHeight="1">
      <c r="H2" s="7"/>
      <c r="J2" s="52" t="s">
        <v>154</v>
      </c>
    </row>
    <row r="3" spans="1:10" ht="15" customHeight="1">
      <c r="A3" s="63" t="s">
        <v>2</v>
      </c>
      <c r="B3" s="18" t="s">
        <v>3</v>
      </c>
      <c r="C3" s="17" t="s">
        <v>4</v>
      </c>
      <c r="D3" s="17" t="s">
        <v>5</v>
      </c>
      <c r="E3" s="17" t="s">
        <v>59</v>
      </c>
      <c r="F3" s="17" t="s">
        <v>60</v>
      </c>
      <c r="G3" s="17" t="s">
        <v>61</v>
      </c>
      <c r="H3" s="17" t="s">
        <v>62</v>
      </c>
      <c r="I3" s="17" t="s">
        <v>63</v>
      </c>
      <c r="J3" s="19" t="s">
        <v>64</v>
      </c>
    </row>
    <row r="4" spans="1:10" ht="12.75" customHeight="1">
      <c r="A4" s="64" t="s">
        <v>3</v>
      </c>
      <c r="B4" s="20">
        <f aca="true" t="shared" si="0" ref="B4:J4">SUM(B6:B63)</f>
        <v>19179</v>
      </c>
      <c r="C4" s="25">
        <f t="shared" si="0"/>
        <v>9816</v>
      </c>
      <c r="D4" s="25">
        <f t="shared" si="0"/>
        <v>9363</v>
      </c>
      <c r="E4" s="25">
        <f t="shared" si="0"/>
        <v>3038</v>
      </c>
      <c r="F4" s="25">
        <f t="shared" si="0"/>
        <v>3125</v>
      </c>
      <c r="G4" s="25">
        <f t="shared" si="0"/>
        <v>3086</v>
      </c>
      <c r="H4" s="25">
        <f t="shared" si="0"/>
        <v>3183</v>
      </c>
      <c r="I4" s="25">
        <f t="shared" si="0"/>
        <v>3273</v>
      </c>
      <c r="J4" s="25">
        <f t="shared" si="0"/>
        <v>3474</v>
      </c>
    </row>
    <row r="5" spans="1:10" ht="3.75" customHeight="1">
      <c r="A5" s="65"/>
      <c r="B5" s="11"/>
      <c r="C5" s="5"/>
      <c r="D5" s="5"/>
      <c r="E5" s="5"/>
      <c r="F5" s="5"/>
      <c r="G5" s="5"/>
      <c r="H5" s="5"/>
      <c r="I5" s="5"/>
      <c r="J5" s="5"/>
    </row>
    <row r="6" spans="1:10" ht="12" customHeight="1">
      <c r="A6" s="55" t="s">
        <v>11</v>
      </c>
      <c r="B6" s="92">
        <f aca="true" t="shared" si="1" ref="B6:B27">SUM(C6:D6)</f>
        <v>256</v>
      </c>
      <c r="C6" s="83">
        <v>130</v>
      </c>
      <c r="D6" s="83">
        <v>126</v>
      </c>
      <c r="E6" s="84">
        <v>45</v>
      </c>
      <c r="F6" s="84">
        <v>49</v>
      </c>
      <c r="G6" s="84">
        <v>43</v>
      </c>
      <c r="H6" s="84">
        <v>41</v>
      </c>
      <c r="I6" s="84">
        <v>32</v>
      </c>
      <c r="J6" s="84">
        <v>46</v>
      </c>
    </row>
    <row r="7" spans="1:10" ht="12" customHeight="1">
      <c r="A7" s="55" t="s">
        <v>12</v>
      </c>
      <c r="B7" s="92">
        <f t="shared" si="1"/>
        <v>236</v>
      </c>
      <c r="C7" s="27">
        <v>129</v>
      </c>
      <c r="D7" s="27">
        <v>107</v>
      </c>
      <c r="E7" s="85">
        <v>45</v>
      </c>
      <c r="F7" s="85">
        <v>30</v>
      </c>
      <c r="G7" s="85">
        <v>51</v>
      </c>
      <c r="H7" s="85">
        <v>38</v>
      </c>
      <c r="I7" s="85">
        <v>41</v>
      </c>
      <c r="J7" s="85">
        <v>31</v>
      </c>
    </row>
    <row r="8" spans="1:10" ht="12" customHeight="1">
      <c r="A8" s="55" t="s">
        <v>13</v>
      </c>
      <c r="B8" s="92">
        <f t="shared" si="1"/>
        <v>237</v>
      </c>
      <c r="C8" s="27">
        <v>129</v>
      </c>
      <c r="D8" s="27">
        <v>108</v>
      </c>
      <c r="E8" s="85">
        <v>44</v>
      </c>
      <c r="F8" s="85">
        <v>44</v>
      </c>
      <c r="G8" s="85">
        <v>41</v>
      </c>
      <c r="H8" s="85">
        <v>34</v>
      </c>
      <c r="I8" s="85">
        <v>37</v>
      </c>
      <c r="J8" s="85">
        <v>37</v>
      </c>
    </row>
    <row r="9" spans="1:10" ht="12" customHeight="1">
      <c r="A9" s="55" t="s">
        <v>14</v>
      </c>
      <c r="B9" s="92">
        <f t="shared" si="1"/>
        <v>318</v>
      </c>
      <c r="C9" s="27">
        <v>159</v>
      </c>
      <c r="D9" s="27">
        <v>159</v>
      </c>
      <c r="E9" s="85">
        <v>59</v>
      </c>
      <c r="F9" s="85">
        <v>49</v>
      </c>
      <c r="G9" s="85">
        <v>50</v>
      </c>
      <c r="H9" s="85">
        <v>59</v>
      </c>
      <c r="I9" s="85">
        <v>52</v>
      </c>
      <c r="J9" s="85">
        <v>49</v>
      </c>
    </row>
    <row r="10" spans="1:10" ht="12" customHeight="1">
      <c r="A10" s="55" t="s">
        <v>15</v>
      </c>
      <c r="B10" s="92">
        <f t="shared" si="1"/>
        <v>392</v>
      </c>
      <c r="C10" s="27">
        <v>197</v>
      </c>
      <c r="D10" s="27">
        <v>195</v>
      </c>
      <c r="E10" s="85">
        <v>65</v>
      </c>
      <c r="F10" s="85">
        <v>65</v>
      </c>
      <c r="G10" s="85">
        <v>69</v>
      </c>
      <c r="H10" s="85">
        <v>64</v>
      </c>
      <c r="I10" s="85">
        <v>57</v>
      </c>
      <c r="J10" s="85">
        <v>72</v>
      </c>
    </row>
    <row r="11" spans="1:10" ht="12" customHeight="1">
      <c r="A11" s="55" t="s">
        <v>16</v>
      </c>
      <c r="B11" s="92">
        <f t="shared" si="1"/>
        <v>542</v>
      </c>
      <c r="C11" s="27">
        <v>275</v>
      </c>
      <c r="D11" s="27">
        <v>267</v>
      </c>
      <c r="E11" s="85">
        <v>81</v>
      </c>
      <c r="F11" s="85">
        <v>83</v>
      </c>
      <c r="G11" s="85">
        <v>90</v>
      </c>
      <c r="H11" s="85">
        <v>96</v>
      </c>
      <c r="I11" s="85">
        <v>96</v>
      </c>
      <c r="J11" s="85">
        <v>96</v>
      </c>
    </row>
    <row r="12" spans="1:10" ht="12" customHeight="1">
      <c r="A12" s="55" t="s">
        <v>76</v>
      </c>
      <c r="B12" s="92">
        <f t="shared" si="1"/>
        <v>377</v>
      </c>
      <c r="C12" s="27">
        <v>203</v>
      </c>
      <c r="D12" s="27">
        <v>174</v>
      </c>
      <c r="E12" s="85">
        <v>47</v>
      </c>
      <c r="F12" s="85">
        <v>82</v>
      </c>
      <c r="G12" s="85">
        <v>49</v>
      </c>
      <c r="H12" s="85">
        <v>66</v>
      </c>
      <c r="I12" s="85">
        <v>58</v>
      </c>
      <c r="J12" s="85">
        <v>75</v>
      </c>
    </row>
    <row r="13" spans="1:10" ht="12" customHeight="1">
      <c r="A13" s="55" t="s">
        <v>132</v>
      </c>
      <c r="B13" s="92">
        <f t="shared" si="1"/>
        <v>331</v>
      </c>
      <c r="C13" s="27">
        <v>162</v>
      </c>
      <c r="D13" s="27">
        <v>169</v>
      </c>
      <c r="E13" s="85">
        <v>58</v>
      </c>
      <c r="F13" s="85">
        <v>39</v>
      </c>
      <c r="G13" s="85">
        <v>65</v>
      </c>
      <c r="H13" s="85">
        <v>46</v>
      </c>
      <c r="I13" s="85">
        <v>56</v>
      </c>
      <c r="J13" s="85">
        <v>67</v>
      </c>
    </row>
    <row r="14" spans="1:10" ht="12" customHeight="1">
      <c r="A14" s="55" t="s">
        <v>133</v>
      </c>
      <c r="B14" s="92">
        <f t="shared" si="1"/>
        <v>852</v>
      </c>
      <c r="C14" s="27">
        <v>458</v>
      </c>
      <c r="D14" s="27">
        <v>394</v>
      </c>
      <c r="E14" s="85">
        <v>146</v>
      </c>
      <c r="F14" s="85">
        <v>138</v>
      </c>
      <c r="G14" s="85">
        <v>133</v>
      </c>
      <c r="H14" s="85">
        <v>137</v>
      </c>
      <c r="I14" s="85">
        <v>146</v>
      </c>
      <c r="J14" s="85">
        <v>152</v>
      </c>
    </row>
    <row r="15" spans="1:10" ht="12" customHeight="1">
      <c r="A15" s="55" t="s">
        <v>134</v>
      </c>
      <c r="B15" s="92">
        <f t="shared" si="1"/>
        <v>457</v>
      </c>
      <c r="C15" s="27">
        <v>238</v>
      </c>
      <c r="D15" s="27">
        <v>219</v>
      </c>
      <c r="E15" s="85">
        <v>73</v>
      </c>
      <c r="F15" s="85">
        <v>76</v>
      </c>
      <c r="G15" s="85">
        <v>73</v>
      </c>
      <c r="H15" s="85">
        <v>66</v>
      </c>
      <c r="I15" s="85">
        <v>81</v>
      </c>
      <c r="J15" s="85">
        <v>88</v>
      </c>
    </row>
    <row r="16" spans="1:10" ht="12" customHeight="1">
      <c r="A16" s="55" t="s">
        <v>17</v>
      </c>
      <c r="B16" s="92">
        <f t="shared" si="1"/>
        <v>131</v>
      </c>
      <c r="C16" s="27">
        <v>73</v>
      </c>
      <c r="D16" s="27">
        <v>58</v>
      </c>
      <c r="E16" s="85">
        <v>18</v>
      </c>
      <c r="F16" s="85">
        <v>18</v>
      </c>
      <c r="G16" s="85">
        <v>17</v>
      </c>
      <c r="H16" s="85">
        <v>26</v>
      </c>
      <c r="I16" s="85">
        <v>25</v>
      </c>
      <c r="J16" s="85">
        <v>27</v>
      </c>
    </row>
    <row r="17" spans="1:10" ht="12" customHeight="1">
      <c r="A17" s="55" t="s">
        <v>18</v>
      </c>
      <c r="B17" s="92">
        <f t="shared" si="1"/>
        <v>707</v>
      </c>
      <c r="C17" s="27">
        <v>327</v>
      </c>
      <c r="D17" s="27">
        <v>380</v>
      </c>
      <c r="E17" s="85">
        <v>106</v>
      </c>
      <c r="F17" s="85">
        <v>121</v>
      </c>
      <c r="G17" s="85">
        <v>108</v>
      </c>
      <c r="H17" s="85">
        <v>127</v>
      </c>
      <c r="I17" s="85">
        <v>133</v>
      </c>
      <c r="J17" s="85">
        <v>112</v>
      </c>
    </row>
    <row r="18" spans="1:10" ht="12" customHeight="1">
      <c r="A18" s="55" t="s">
        <v>19</v>
      </c>
      <c r="B18" s="92">
        <f t="shared" si="1"/>
        <v>415</v>
      </c>
      <c r="C18" s="27">
        <v>214</v>
      </c>
      <c r="D18" s="27">
        <v>201</v>
      </c>
      <c r="E18" s="85">
        <v>72</v>
      </c>
      <c r="F18" s="85">
        <v>76</v>
      </c>
      <c r="G18" s="85">
        <v>62</v>
      </c>
      <c r="H18" s="85">
        <v>56</v>
      </c>
      <c r="I18" s="85">
        <v>74</v>
      </c>
      <c r="J18" s="85">
        <v>75</v>
      </c>
    </row>
    <row r="19" spans="1:10" ht="12" customHeight="1">
      <c r="A19" s="55" t="s">
        <v>20</v>
      </c>
      <c r="B19" s="92">
        <f t="shared" si="1"/>
        <v>440</v>
      </c>
      <c r="C19" s="27">
        <v>214</v>
      </c>
      <c r="D19" s="27">
        <v>226</v>
      </c>
      <c r="E19" s="85">
        <v>68</v>
      </c>
      <c r="F19" s="85">
        <v>70</v>
      </c>
      <c r="G19" s="85">
        <v>85</v>
      </c>
      <c r="H19" s="85">
        <v>64</v>
      </c>
      <c r="I19" s="85">
        <v>72</v>
      </c>
      <c r="J19" s="85">
        <v>81</v>
      </c>
    </row>
    <row r="20" spans="1:10" ht="12" customHeight="1">
      <c r="A20" s="55" t="s">
        <v>21</v>
      </c>
      <c r="B20" s="92">
        <f t="shared" si="1"/>
        <v>489</v>
      </c>
      <c r="C20" s="27">
        <v>242</v>
      </c>
      <c r="D20" s="27">
        <v>247</v>
      </c>
      <c r="E20" s="85">
        <v>66</v>
      </c>
      <c r="F20" s="85">
        <v>96</v>
      </c>
      <c r="G20" s="85">
        <v>75</v>
      </c>
      <c r="H20" s="85">
        <v>83</v>
      </c>
      <c r="I20" s="85">
        <v>76</v>
      </c>
      <c r="J20" s="85">
        <v>93</v>
      </c>
    </row>
    <row r="21" spans="1:10" ht="12" customHeight="1">
      <c r="A21" s="55" t="s">
        <v>22</v>
      </c>
      <c r="B21" s="92">
        <f t="shared" si="1"/>
        <v>493</v>
      </c>
      <c r="C21" s="27">
        <v>267</v>
      </c>
      <c r="D21" s="27">
        <v>226</v>
      </c>
      <c r="E21" s="85">
        <v>62</v>
      </c>
      <c r="F21" s="85">
        <v>97</v>
      </c>
      <c r="G21" s="85">
        <v>76</v>
      </c>
      <c r="H21" s="85">
        <v>80</v>
      </c>
      <c r="I21" s="85">
        <v>82</v>
      </c>
      <c r="J21" s="85">
        <v>96</v>
      </c>
    </row>
    <row r="22" spans="1:10" ht="12" customHeight="1">
      <c r="A22" s="55" t="s">
        <v>23</v>
      </c>
      <c r="B22" s="92">
        <f t="shared" si="1"/>
        <v>444</v>
      </c>
      <c r="C22" s="27">
        <v>228</v>
      </c>
      <c r="D22" s="27">
        <v>216</v>
      </c>
      <c r="E22" s="85">
        <v>74</v>
      </c>
      <c r="F22" s="85">
        <v>76</v>
      </c>
      <c r="G22" s="85">
        <v>67</v>
      </c>
      <c r="H22" s="85">
        <v>82</v>
      </c>
      <c r="I22" s="85">
        <v>71</v>
      </c>
      <c r="J22" s="85">
        <v>74</v>
      </c>
    </row>
    <row r="23" spans="1:10" ht="12" customHeight="1">
      <c r="A23" s="55" t="s">
        <v>24</v>
      </c>
      <c r="B23" s="92">
        <f t="shared" si="1"/>
        <v>266</v>
      </c>
      <c r="C23" s="27">
        <v>132</v>
      </c>
      <c r="D23" s="27">
        <v>134</v>
      </c>
      <c r="E23" s="85">
        <v>34</v>
      </c>
      <c r="F23" s="85">
        <v>56</v>
      </c>
      <c r="G23" s="85">
        <v>49</v>
      </c>
      <c r="H23" s="85">
        <v>45</v>
      </c>
      <c r="I23" s="85">
        <v>31</v>
      </c>
      <c r="J23" s="85">
        <v>51</v>
      </c>
    </row>
    <row r="24" spans="1:10" ht="12" customHeight="1">
      <c r="A24" s="55" t="s">
        <v>25</v>
      </c>
      <c r="B24" s="92">
        <f t="shared" si="1"/>
        <v>379</v>
      </c>
      <c r="C24" s="27">
        <v>200</v>
      </c>
      <c r="D24" s="27">
        <v>179</v>
      </c>
      <c r="E24" s="85">
        <v>51</v>
      </c>
      <c r="F24" s="85">
        <v>58</v>
      </c>
      <c r="G24" s="85">
        <v>71</v>
      </c>
      <c r="H24" s="85">
        <v>62</v>
      </c>
      <c r="I24" s="85">
        <v>66</v>
      </c>
      <c r="J24" s="85">
        <v>71</v>
      </c>
    </row>
    <row r="25" spans="1:10" ht="12" customHeight="1">
      <c r="A25" s="55" t="s">
        <v>26</v>
      </c>
      <c r="B25" s="92">
        <f t="shared" si="1"/>
        <v>587</v>
      </c>
      <c r="C25" s="27">
        <v>285</v>
      </c>
      <c r="D25" s="27">
        <v>302</v>
      </c>
      <c r="E25" s="85">
        <v>105</v>
      </c>
      <c r="F25" s="85">
        <v>87</v>
      </c>
      <c r="G25" s="85">
        <v>95</v>
      </c>
      <c r="H25" s="85">
        <v>116</v>
      </c>
      <c r="I25" s="85">
        <v>90</v>
      </c>
      <c r="J25" s="85">
        <v>94</v>
      </c>
    </row>
    <row r="26" spans="1:10" ht="12" customHeight="1">
      <c r="A26" s="55" t="s">
        <v>27</v>
      </c>
      <c r="B26" s="92">
        <f t="shared" si="1"/>
        <v>390</v>
      </c>
      <c r="C26" s="27">
        <v>189</v>
      </c>
      <c r="D26" s="27">
        <v>201</v>
      </c>
      <c r="E26" s="85">
        <v>69</v>
      </c>
      <c r="F26" s="85">
        <v>54</v>
      </c>
      <c r="G26" s="85">
        <v>54</v>
      </c>
      <c r="H26" s="85">
        <v>70</v>
      </c>
      <c r="I26" s="85">
        <v>68</v>
      </c>
      <c r="J26" s="85">
        <v>75</v>
      </c>
    </row>
    <row r="27" spans="1:10" ht="12" customHeight="1">
      <c r="A27" s="55" t="s">
        <v>28</v>
      </c>
      <c r="B27" s="92">
        <f t="shared" si="1"/>
        <v>461</v>
      </c>
      <c r="C27" s="27">
        <v>227</v>
      </c>
      <c r="D27" s="27">
        <v>234</v>
      </c>
      <c r="E27" s="85">
        <v>74</v>
      </c>
      <c r="F27" s="85">
        <v>83</v>
      </c>
      <c r="G27" s="85">
        <v>71</v>
      </c>
      <c r="H27" s="85">
        <v>73</v>
      </c>
      <c r="I27" s="85">
        <v>75</v>
      </c>
      <c r="J27" s="85">
        <v>85</v>
      </c>
    </row>
    <row r="28" spans="1:10" ht="12" customHeight="1">
      <c r="A28" s="55" t="s">
        <v>77</v>
      </c>
      <c r="B28" s="92">
        <f aca="true" t="shared" si="2" ref="B28:B63">SUM(C28:D28)</f>
        <v>236</v>
      </c>
      <c r="C28" s="27">
        <v>114</v>
      </c>
      <c r="D28" s="27">
        <v>122</v>
      </c>
      <c r="E28" s="85">
        <v>38</v>
      </c>
      <c r="F28" s="85">
        <v>36</v>
      </c>
      <c r="G28" s="85">
        <v>48</v>
      </c>
      <c r="H28" s="85">
        <v>45</v>
      </c>
      <c r="I28" s="85">
        <v>32</v>
      </c>
      <c r="J28" s="85">
        <v>37</v>
      </c>
    </row>
    <row r="29" spans="1:10" ht="12" customHeight="1">
      <c r="A29" s="55" t="s">
        <v>78</v>
      </c>
      <c r="B29" s="92">
        <f t="shared" si="2"/>
        <v>803</v>
      </c>
      <c r="C29" s="27">
        <v>403</v>
      </c>
      <c r="D29" s="27">
        <v>400</v>
      </c>
      <c r="E29" s="85">
        <v>139</v>
      </c>
      <c r="F29" s="85">
        <v>119</v>
      </c>
      <c r="G29" s="85">
        <v>122</v>
      </c>
      <c r="H29" s="85">
        <v>125</v>
      </c>
      <c r="I29" s="85">
        <v>135</v>
      </c>
      <c r="J29" s="85">
        <v>163</v>
      </c>
    </row>
    <row r="30" spans="1:10" ht="12" customHeight="1">
      <c r="A30" s="55" t="s">
        <v>29</v>
      </c>
      <c r="B30" s="92">
        <f t="shared" si="2"/>
        <v>574</v>
      </c>
      <c r="C30" s="27">
        <v>287</v>
      </c>
      <c r="D30" s="27">
        <v>287</v>
      </c>
      <c r="E30" s="85">
        <v>85</v>
      </c>
      <c r="F30" s="85">
        <v>93</v>
      </c>
      <c r="G30" s="85">
        <v>96</v>
      </c>
      <c r="H30" s="85">
        <v>88</v>
      </c>
      <c r="I30" s="85">
        <v>104</v>
      </c>
      <c r="J30" s="85">
        <v>108</v>
      </c>
    </row>
    <row r="31" spans="1:10" ht="12" customHeight="1">
      <c r="A31" s="55" t="s">
        <v>30</v>
      </c>
      <c r="B31" s="92">
        <f t="shared" si="2"/>
        <v>289</v>
      </c>
      <c r="C31" s="27">
        <v>146</v>
      </c>
      <c r="D31" s="27">
        <v>143</v>
      </c>
      <c r="E31" s="85">
        <v>49</v>
      </c>
      <c r="F31" s="85">
        <v>35</v>
      </c>
      <c r="G31" s="85">
        <v>45</v>
      </c>
      <c r="H31" s="85">
        <v>47</v>
      </c>
      <c r="I31" s="85">
        <v>48</v>
      </c>
      <c r="J31" s="85">
        <v>65</v>
      </c>
    </row>
    <row r="32" spans="1:10" ht="12" customHeight="1">
      <c r="A32" s="55" t="s">
        <v>31</v>
      </c>
      <c r="B32" s="92">
        <f t="shared" si="2"/>
        <v>269</v>
      </c>
      <c r="C32" s="27">
        <v>136</v>
      </c>
      <c r="D32" s="27">
        <v>133</v>
      </c>
      <c r="E32" s="85">
        <v>41</v>
      </c>
      <c r="F32" s="85">
        <v>53</v>
      </c>
      <c r="G32" s="85">
        <v>40</v>
      </c>
      <c r="H32" s="85">
        <v>49</v>
      </c>
      <c r="I32" s="85">
        <v>33</v>
      </c>
      <c r="J32" s="85">
        <v>53</v>
      </c>
    </row>
    <row r="33" spans="1:10" ht="12" customHeight="1">
      <c r="A33" s="55" t="s">
        <v>32</v>
      </c>
      <c r="B33" s="92">
        <f t="shared" si="2"/>
        <v>261</v>
      </c>
      <c r="C33" s="27">
        <v>132</v>
      </c>
      <c r="D33" s="27">
        <v>129</v>
      </c>
      <c r="E33" s="85">
        <v>31</v>
      </c>
      <c r="F33" s="85">
        <v>48</v>
      </c>
      <c r="G33" s="85">
        <v>47</v>
      </c>
      <c r="H33" s="85">
        <v>39</v>
      </c>
      <c r="I33" s="85">
        <v>56</v>
      </c>
      <c r="J33" s="85">
        <v>40</v>
      </c>
    </row>
    <row r="34" spans="1:10" ht="12" customHeight="1">
      <c r="A34" s="55" t="s">
        <v>33</v>
      </c>
      <c r="B34" s="92">
        <f t="shared" si="2"/>
        <v>440</v>
      </c>
      <c r="C34" s="27">
        <v>227</v>
      </c>
      <c r="D34" s="27">
        <v>213</v>
      </c>
      <c r="E34" s="85">
        <v>68</v>
      </c>
      <c r="F34" s="85">
        <v>77</v>
      </c>
      <c r="G34" s="85">
        <v>63</v>
      </c>
      <c r="H34" s="85">
        <v>63</v>
      </c>
      <c r="I34" s="85">
        <v>89</v>
      </c>
      <c r="J34" s="85">
        <v>80</v>
      </c>
    </row>
    <row r="35" spans="1:10" ht="12" customHeight="1">
      <c r="A35" s="55" t="s">
        <v>151</v>
      </c>
      <c r="B35" s="92">
        <f t="shared" si="2"/>
        <v>407</v>
      </c>
      <c r="C35" s="27">
        <v>210</v>
      </c>
      <c r="D35" s="27">
        <v>197</v>
      </c>
      <c r="E35" s="85">
        <v>69</v>
      </c>
      <c r="F35" s="85">
        <v>51</v>
      </c>
      <c r="G35" s="85">
        <v>70</v>
      </c>
      <c r="H35" s="85">
        <v>63</v>
      </c>
      <c r="I35" s="85">
        <v>80</v>
      </c>
      <c r="J35" s="85">
        <v>74</v>
      </c>
    </row>
    <row r="36" spans="1:10" ht="12" customHeight="1">
      <c r="A36" s="55" t="s">
        <v>135</v>
      </c>
      <c r="B36" s="92">
        <f t="shared" si="2"/>
        <v>42</v>
      </c>
      <c r="C36" s="27">
        <v>26</v>
      </c>
      <c r="D36" s="27">
        <v>16</v>
      </c>
      <c r="E36" s="85">
        <v>3</v>
      </c>
      <c r="F36" s="85">
        <v>7</v>
      </c>
      <c r="G36" s="85">
        <v>6</v>
      </c>
      <c r="H36" s="85">
        <v>7</v>
      </c>
      <c r="I36" s="85">
        <v>8</v>
      </c>
      <c r="J36" s="85">
        <v>11</v>
      </c>
    </row>
    <row r="37" spans="1:10" ht="12" customHeight="1">
      <c r="A37" s="55" t="s">
        <v>35</v>
      </c>
      <c r="B37" s="92">
        <f t="shared" si="2"/>
        <v>77</v>
      </c>
      <c r="C37" s="27">
        <v>40</v>
      </c>
      <c r="D37" s="27">
        <v>37</v>
      </c>
      <c r="E37" s="85">
        <v>14</v>
      </c>
      <c r="F37" s="85">
        <v>12</v>
      </c>
      <c r="G37" s="85">
        <v>6</v>
      </c>
      <c r="H37" s="85">
        <v>13</v>
      </c>
      <c r="I37" s="85">
        <v>14</v>
      </c>
      <c r="J37" s="85">
        <v>18</v>
      </c>
    </row>
    <row r="38" spans="1:10" ht="12" customHeight="1">
      <c r="A38" s="58" t="s">
        <v>79</v>
      </c>
      <c r="B38" s="92">
        <f t="shared" si="2"/>
        <v>122</v>
      </c>
      <c r="C38" s="27">
        <v>69</v>
      </c>
      <c r="D38" s="27">
        <v>53</v>
      </c>
      <c r="E38" s="85">
        <v>11</v>
      </c>
      <c r="F38" s="85">
        <v>20</v>
      </c>
      <c r="G38" s="85">
        <v>17</v>
      </c>
      <c r="H38" s="85">
        <v>15</v>
      </c>
      <c r="I38" s="85">
        <v>31</v>
      </c>
      <c r="J38" s="85">
        <v>28</v>
      </c>
    </row>
    <row r="39" spans="1:10" ht="12" customHeight="1">
      <c r="A39" s="56" t="s">
        <v>66</v>
      </c>
      <c r="B39" s="92">
        <f t="shared" si="2"/>
        <v>540</v>
      </c>
      <c r="C39" s="27">
        <v>270</v>
      </c>
      <c r="D39" s="27">
        <v>270</v>
      </c>
      <c r="E39" s="85">
        <v>94</v>
      </c>
      <c r="F39" s="85">
        <v>91</v>
      </c>
      <c r="G39" s="85">
        <v>81</v>
      </c>
      <c r="H39" s="85">
        <v>79</v>
      </c>
      <c r="I39" s="85">
        <v>107</v>
      </c>
      <c r="J39" s="85">
        <v>88</v>
      </c>
    </row>
    <row r="40" spans="1:10" ht="12" customHeight="1">
      <c r="A40" s="56" t="s">
        <v>67</v>
      </c>
      <c r="B40" s="92">
        <f t="shared" si="2"/>
        <v>107</v>
      </c>
      <c r="C40" s="27">
        <v>63</v>
      </c>
      <c r="D40" s="27">
        <v>44</v>
      </c>
      <c r="E40" s="85">
        <v>10</v>
      </c>
      <c r="F40" s="85">
        <v>15</v>
      </c>
      <c r="G40" s="85">
        <v>20</v>
      </c>
      <c r="H40" s="85">
        <v>13</v>
      </c>
      <c r="I40" s="85">
        <v>25</v>
      </c>
      <c r="J40" s="85">
        <v>24</v>
      </c>
    </row>
    <row r="41" spans="1:10" ht="12" customHeight="1">
      <c r="A41" s="56" t="s">
        <v>68</v>
      </c>
      <c r="B41" s="92">
        <f t="shared" si="2"/>
        <v>453</v>
      </c>
      <c r="C41" s="27">
        <v>238</v>
      </c>
      <c r="D41" s="27">
        <v>215</v>
      </c>
      <c r="E41" s="85">
        <v>85</v>
      </c>
      <c r="F41" s="85">
        <v>80</v>
      </c>
      <c r="G41" s="85">
        <v>66</v>
      </c>
      <c r="H41" s="85">
        <v>80</v>
      </c>
      <c r="I41" s="85">
        <v>72</v>
      </c>
      <c r="J41" s="85">
        <v>70</v>
      </c>
    </row>
    <row r="42" spans="1:10" ht="12" customHeight="1">
      <c r="A42" s="56" t="s">
        <v>69</v>
      </c>
      <c r="B42" s="92">
        <f t="shared" si="2"/>
        <v>342</v>
      </c>
      <c r="C42" s="27">
        <v>181</v>
      </c>
      <c r="D42" s="27">
        <v>161</v>
      </c>
      <c r="E42" s="85">
        <v>57</v>
      </c>
      <c r="F42" s="85">
        <v>57</v>
      </c>
      <c r="G42" s="85">
        <v>58</v>
      </c>
      <c r="H42" s="85">
        <v>62</v>
      </c>
      <c r="I42" s="85">
        <v>56</v>
      </c>
      <c r="J42" s="85">
        <v>52</v>
      </c>
    </row>
    <row r="43" spans="1:10" ht="12" customHeight="1">
      <c r="A43" s="56" t="s">
        <v>70</v>
      </c>
      <c r="B43" s="92">
        <f t="shared" si="2"/>
        <v>459</v>
      </c>
      <c r="C43" s="27">
        <v>246</v>
      </c>
      <c r="D43" s="27">
        <v>213</v>
      </c>
      <c r="E43" s="85">
        <v>76</v>
      </c>
      <c r="F43" s="85">
        <v>71</v>
      </c>
      <c r="G43" s="85">
        <v>68</v>
      </c>
      <c r="H43" s="85">
        <v>82</v>
      </c>
      <c r="I43" s="85">
        <v>68</v>
      </c>
      <c r="J43" s="85">
        <v>94</v>
      </c>
    </row>
    <row r="44" spans="1:10" ht="12" customHeight="1">
      <c r="A44" s="56" t="s">
        <v>71</v>
      </c>
      <c r="B44" s="92">
        <f t="shared" si="2"/>
        <v>641</v>
      </c>
      <c r="C44" s="27">
        <v>328</v>
      </c>
      <c r="D44" s="27">
        <v>313</v>
      </c>
      <c r="E44" s="85">
        <v>101</v>
      </c>
      <c r="F44" s="85">
        <v>113</v>
      </c>
      <c r="G44" s="85">
        <v>103</v>
      </c>
      <c r="H44" s="85">
        <v>106</v>
      </c>
      <c r="I44" s="85">
        <v>101</v>
      </c>
      <c r="J44" s="85">
        <v>117</v>
      </c>
    </row>
    <row r="45" spans="1:10" ht="12" customHeight="1">
      <c r="A45" s="56" t="s">
        <v>72</v>
      </c>
      <c r="B45" s="92">
        <f t="shared" si="2"/>
        <v>289</v>
      </c>
      <c r="C45" s="27">
        <v>158</v>
      </c>
      <c r="D45" s="27">
        <v>131</v>
      </c>
      <c r="E45" s="85">
        <v>53</v>
      </c>
      <c r="F45" s="85">
        <v>36</v>
      </c>
      <c r="G45" s="85">
        <v>54</v>
      </c>
      <c r="H45" s="85">
        <v>41</v>
      </c>
      <c r="I45" s="85">
        <v>53</v>
      </c>
      <c r="J45" s="85">
        <v>52</v>
      </c>
    </row>
    <row r="46" spans="1:10" ht="12" customHeight="1">
      <c r="A46" s="56" t="s">
        <v>73</v>
      </c>
      <c r="B46" s="92">
        <f t="shared" si="2"/>
        <v>529</v>
      </c>
      <c r="C46" s="27">
        <v>254</v>
      </c>
      <c r="D46" s="27">
        <v>275</v>
      </c>
      <c r="E46" s="85">
        <v>75</v>
      </c>
      <c r="F46" s="85">
        <v>98</v>
      </c>
      <c r="G46" s="85">
        <v>67</v>
      </c>
      <c r="H46" s="85">
        <v>102</v>
      </c>
      <c r="I46" s="85">
        <v>88</v>
      </c>
      <c r="J46" s="85">
        <v>99</v>
      </c>
    </row>
    <row r="47" spans="1:10" ht="12" customHeight="1">
      <c r="A47" s="56" t="s">
        <v>93</v>
      </c>
      <c r="B47" s="92">
        <f t="shared" si="2"/>
        <v>654</v>
      </c>
      <c r="C47" s="27">
        <v>323</v>
      </c>
      <c r="D47" s="27">
        <v>331</v>
      </c>
      <c r="E47" s="85">
        <v>115</v>
      </c>
      <c r="F47" s="85">
        <v>118</v>
      </c>
      <c r="G47" s="85">
        <v>113</v>
      </c>
      <c r="H47" s="85">
        <v>114</v>
      </c>
      <c r="I47" s="85">
        <v>106</v>
      </c>
      <c r="J47" s="85">
        <v>88</v>
      </c>
    </row>
    <row r="48" spans="1:10" ht="11.25" customHeight="1">
      <c r="A48" s="56" t="s">
        <v>74</v>
      </c>
      <c r="B48" s="92">
        <f t="shared" si="2"/>
        <v>345</v>
      </c>
      <c r="C48" s="27">
        <v>173</v>
      </c>
      <c r="D48" s="27">
        <v>172</v>
      </c>
      <c r="E48" s="85">
        <v>48</v>
      </c>
      <c r="F48" s="85">
        <v>55</v>
      </c>
      <c r="G48" s="85">
        <v>48</v>
      </c>
      <c r="H48" s="85">
        <v>64</v>
      </c>
      <c r="I48" s="85">
        <v>66</v>
      </c>
      <c r="J48" s="85">
        <v>64</v>
      </c>
    </row>
    <row r="49" spans="1:10" ht="12" customHeight="1">
      <c r="A49" s="56" t="s">
        <v>75</v>
      </c>
      <c r="B49" s="92">
        <f t="shared" si="2"/>
        <v>253</v>
      </c>
      <c r="C49" s="27">
        <v>127</v>
      </c>
      <c r="D49" s="27">
        <v>126</v>
      </c>
      <c r="E49" s="85">
        <v>39</v>
      </c>
      <c r="F49" s="85">
        <v>29</v>
      </c>
      <c r="G49" s="85">
        <v>37</v>
      </c>
      <c r="H49" s="85">
        <v>48</v>
      </c>
      <c r="I49" s="85">
        <v>47</v>
      </c>
      <c r="J49" s="85">
        <v>53</v>
      </c>
    </row>
    <row r="50" spans="1:10" ht="12" customHeight="1">
      <c r="A50" s="56" t="s">
        <v>136</v>
      </c>
      <c r="B50" s="92">
        <f t="shared" si="2"/>
        <v>87</v>
      </c>
      <c r="C50" s="27">
        <v>50</v>
      </c>
      <c r="D50" s="27">
        <v>37</v>
      </c>
      <c r="E50" s="85">
        <v>16</v>
      </c>
      <c r="F50" s="85">
        <v>13</v>
      </c>
      <c r="G50" s="85">
        <v>13</v>
      </c>
      <c r="H50" s="85">
        <v>18</v>
      </c>
      <c r="I50" s="85">
        <v>14</v>
      </c>
      <c r="J50" s="85">
        <v>13</v>
      </c>
    </row>
    <row r="51" spans="1:10" ht="12" customHeight="1">
      <c r="A51" s="56" t="s">
        <v>137</v>
      </c>
      <c r="B51" s="92">
        <f t="shared" si="2"/>
        <v>42</v>
      </c>
      <c r="C51" s="27">
        <v>25</v>
      </c>
      <c r="D51" s="27">
        <v>17</v>
      </c>
      <c r="E51" s="85">
        <v>5</v>
      </c>
      <c r="F51" s="85">
        <v>4</v>
      </c>
      <c r="G51" s="85">
        <v>5</v>
      </c>
      <c r="H51" s="85">
        <v>7</v>
      </c>
      <c r="I51" s="85">
        <v>10</v>
      </c>
      <c r="J51" s="85">
        <v>11</v>
      </c>
    </row>
    <row r="52" spans="1:10" ht="12" customHeight="1">
      <c r="A52" s="56" t="s">
        <v>138</v>
      </c>
      <c r="B52" s="92">
        <f t="shared" si="2"/>
        <v>32</v>
      </c>
      <c r="C52" s="27">
        <v>15</v>
      </c>
      <c r="D52" s="27">
        <v>17</v>
      </c>
      <c r="E52" s="85">
        <v>4</v>
      </c>
      <c r="F52" s="85">
        <v>8</v>
      </c>
      <c r="G52" s="85">
        <v>5</v>
      </c>
      <c r="H52" s="85">
        <v>9</v>
      </c>
      <c r="I52" s="85">
        <v>3</v>
      </c>
      <c r="J52" s="85">
        <v>3</v>
      </c>
    </row>
    <row r="53" spans="1:10" ht="12" customHeight="1">
      <c r="A53" s="56" t="s">
        <v>87</v>
      </c>
      <c r="B53" s="92">
        <f t="shared" si="2"/>
        <v>151</v>
      </c>
      <c r="C53" s="27">
        <v>74</v>
      </c>
      <c r="D53" s="27">
        <v>77</v>
      </c>
      <c r="E53" s="85">
        <v>18</v>
      </c>
      <c r="F53" s="85">
        <v>28</v>
      </c>
      <c r="G53" s="85">
        <v>25</v>
      </c>
      <c r="H53" s="85">
        <v>20</v>
      </c>
      <c r="I53" s="85">
        <v>29</v>
      </c>
      <c r="J53" s="85">
        <v>31</v>
      </c>
    </row>
    <row r="54" spans="1:10" ht="12" customHeight="1">
      <c r="A54" s="56" t="s">
        <v>139</v>
      </c>
      <c r="B54" s="92">
        <f t="shared" si="2"/>
        <v>232</v>
      </c>
      <c r="C54" s="27">
        <v>124</v>
      </c>
      <c r="D54" s="27">
        <v>108</v>
      </c>
      <c r="E54" s="85">
        <v>34</v>
      </c>
      <c r="F54" s="85">
        <v>41</v>
      </c>
      <c r="G54" s="85">
        <v>30</v>
      </c>
      <c r="H54" s="85">
        <v>42</v>
      </c>
      <c r="I54" s="85">
        <v>43</v>
      </c>
      <c r="J54" s="85">
        <v>42</v>
      </c>
    </row>
    <row r="55" spans="1:10" ht="12" customHeight="1">
      <c r="A55" s="56" t="s">
        <v>140</v>
      </c>
      <c r="B55" s="92">
        <f t="shared" si="2"/>
        <v>197</v>
      </c>
      <c r="C55" s="27">
        <v>96</v>
      </c>
      <c r="D55" s="27">
        <v>101</v>
      </c>
      <c r="E55" s="85">
        <v>22</v>
      </c>
      <c r="F55" s="85">
        <v>27</v>
      </c>
      <c r="G55" s="85">
        <v>34</v>
      </c>
      <c r="H55" s="85">
        <v>33</v>
      </c>
      <c r="I55" s="85">
        <v>40</v>
      </c>
      <c r="J55" s="85">
        <v>41</v>
      </c>
    </row>
    <row r="56" spans="1:10" ht="12" customHeight="1">
      <c r="A56" s="56" t="s">
        <v>88</v>
      </c>
      <c r="B56" s="92">
        <f t="shared" si="2"/>
        <v>35</v>
      </c>
      <c r="C56" s="27">
        <v>12</v>
      </c>
      <c r="D56" s="27">
        <v>23</v>
      </c>
      <c r="E56" s="85">
        <v>4</v>
      </c>
      <c r="F56" s="85">
        <v>5</v>
      </c>
      <c r="G56" s="85">
        <v>8</v>
      </c>
      <c r="H56" s="85">
        <v>3</v>
      </c>
      <c r="I56" s="85">
        <v>7</v>
      </c>
      <c r="J56" s="85">
        <v>8</v>
      </c>
    </row>
    <row r="57" spans="1:10" ht="12" customHeight="1">
      <c r="A57" s="56" t="s">
        <v>94</v>
      </c>
      <c r="B57" s="92">
        <f t="shared" si="2"/>
        <v>382</v>
      </c>
      <c r="C57" s="27">
        <v>221</v>
      </c>
      <c r="D57" s="27">
        <v>161</v>
      </c>
      <c r="E57" s="85">
        <v>71</v>
      </c>
      <c r="F57" s="85">
        <v>55</v>
      </c>
      <c r="G57" s="85">
        <v>67</v>
      </c>
      <c r="H57" s="85">
        <v>62</v>
      </c>
      <c r="I57" s="85">
        <v>59</v>
      </c>
      <c r="J57" s="85">
        <v>68</v>
      </c>
    </row>
    <row r="58" spans="1:10" ht="12" customHeight="1">
      <c r="A58" s="56" t="s">
        <v>98</v>
      </c>
      <c r="B58" s="92">
        <f t="shared" si="2"/>
        <v>210</v>
      </c>
      <c r="C58" s="27">
        <v>109</v>
      </c>
      <c r="D58" s="27">
        <v>101</v>
      </c>
      <c r="E58" s="85">
        <v>38</v>
      </c>
      <c r="F58" s="85">
        <v>29</v>
      </c>
      <c r="G58" s="85">
        <v>32</v>
      </c>
      <c r="H58" s="85">
        <v>38</v>
      </c>
      <c r="I58" s="85">
        <v>42</v>
      </c>
      <c r="J58" s="85">
        <v>31</v>
      </c>
    </row>
    <row r="59" spans="1:10" ht="12" customHeight="1">
      <c r="A59" s="56" t="s">
        <v>95</v>
      </c>
      <c r="B59" s="92">
        <f t="shared" si="2"/>
        <v>65</v>
      </c>
      <c r="C59" s="27">
        <v>35</v>
      </c>
      <c r="D59" s="27">
        <v>30</v>
      </c>
      <c r="E59" s="85">
        <v>8</v>
      </c>
      <c r="F59" s="85">
        <v>2</v>
      </c>
      <c r="G59" s="85">
        <v>13</v>
      </c>
      <c r="H59" s="85">
        <v>10</v>
      </c>
      <c r="I59" s="85">
        <v>14</v>
      </c>
      <c r="J59" s="85">
        <v>18</v>
      </c>
    </row>
    <row r="60" spans="1:10" ht="12" customHeight="1">
      <c r="A60" s="56" t="s">
        <v>96</v>
      </c>
      <c r="B60" s="92">
        <f t="shared" si="2"/>
        <v>127</v>
      </c>
      <c r="C60" s="27">
        <v>73</v>
      </c>
      <c r="D60" s="27">
        <v>54</v>
      </c>
      <c r="E60" s="85">
        <v>12</v>
      </c>
      <c r="F60" s="85">
        <v>18</v>
      </c>
      <c r="G60" s="85">
        <v>28</v>
      </c>
      <c r="H60" s="85">
        <v>27</v>
      </c>
      <c r="I60" s="85">
        <v>18</v>
      </c>
      <c r="J60" s="85">
        <v>24</v>
      </c>
    </row>
    <row r="61" spans="1:10" ht="12" customHeight="1">
      <c r="A61" s="56" t="s">
        <v>97</v>
      </c>
      <c r="B61" s="92">
        <f t="shared" si="2"/>
        <v>104</v>
      </c>
      <c r="C61" s="27">
        <v>58</v>
      </c>
      <c r="D61" s="27">
        <v>46</v>
      </c>
      <c r="E61" s="85">
        <v>14</v>
      </c>
      <c r="F61" s="85">
        <v>19</v>
      </c>
      <c r="G61" s="85">
        <v>18</v>
      </c>
      <c r="H61" s="85">
        <v>11</v>
      </c>
      <c r="I61" s="85">
        <v>24</v>
      </c>
      <c r="J61" s="85">
        <v>18</v>
      </c>
    </row>
    <row r="62" spans="1:10" ht="12" customHeight="1">
      <c r="A62" s="56" t="s">
        <v>99</v>
      </c>
      <c r="B62" s="92">
        <f t="shared" si="2"/>
        <v>124</v>
      </c>
      <c r="C62" s="27">
        <v>67</v>
      </c>
      <c r="D62" s="27">
        <v>57</v>
      </c>
      <c r="E62" s="85">
        <v>22</v>
      </c>
      <c r="F62" s="85">
        <v>9</v>
      </c>
      <c r="G62" s="85">
        <v>22</v>
      </c>
      <c r="H62" s="85">
        <v>20</v>
      </c>
      <c r="I62" s="85">
        <v>23</v>
      </c>
      <c r="J62" s="85">
        <v>28</v>
      </c>
    </row>
    <row r="63" spans="1:10" ht="12" customHeight="1">
      <c r="A63" s="97" t="s">
        <v>141</v>
      </c>
      <c r="B63" s="93">
        <f t="shared" si="2"/>
        <v>59</v>
      </c>
      <c r="C63" s="39">
        <v>28</v>
      </c>
      <c r="D63" s="39">
        <v>31</v>
      </c>
      <c r="E63" s="86">
        <v>7</v>
      </c>
      <c r="F63" s="86">
        <v>6</v>
      </c>
      <c r="G63" s="86">
        <v>17</v>
      </c>
      <c r="H63" s="86">
        <v>7</v>
      </c>
      <c r="I63" s="86">
        <v>9</v>
      </c>
      <c r="J63" s="86">
        <v>13</v>
      </c>
    </row>
  </sheetData>
  <sheetProtection/>
  <printOptions/>
  <pageMargins left="0.7874015748031497" right="0.5118110236220472" top="0.9055118110236221" bottom="0.984251968503937" header="0.5118110236220472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PageLayoutView="0" workbookViewId="0" topLeftCell="A1">
      <selection activeCell="B5" sqref="B5"/>
    </sheetView>
  </sheetViews>
  <sheetFormatPr defaultColWidth="9.00390625" defaultRowHeight="20.25" customHeight="1"/>
  <cols>
    <col min="1" max="1" width="10.625" style="2" customWidth="1"/>
    <col min="2" max="2" width="6.00390625" style="2" customWidth="1"/>
    <col min="3" max="3" width="6.625" style="2" customWidth="1"/>
    <col min="4" max="4" width="8.50390625" style="2" customWidth="1"/>
    <col min="5" max="5" width="8.00390625" style="2" customWidth="1"/>
    <col min="6" max="6" width="7.375" style="2" customWidth="1"/>
    <col min="7" max="12" width="6.875" style="2" customWidth="1"/>
    <col min="13" max="16384" width="9.00390625" style="2" customWidth="1"/>
  </cols>
  <sheetData>
    <row r="1" spans="1:12" ht="1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 customHeight="1">
      <c r="A2" s="16"/>
      <c r="B2" s="16"/>
      <c r="C2" s="16"/>
      <c r="D2" s="16"/>
      <c r="E2" s="16"/>
      <c r="F2" s="16"/>
      <c r="G2" s="16"/>
      <c r="H2" s="16"/>
      <c r="I2" s="16"/>
      <c r="J2" s="28"/>
      <c r="K2" s="16"/>
      <c r="L2" s="22" t="s">
        <v>102</v>
      </c>
    </row>
    <row r="3" spans="1:12" ht="12" customHeight="1">
      <c r="A3" s="98" t="s">
        <v>7</v>
      </c>
      <c r="B3" s="100" t="s">
        <v>8</v>
      </c>
      <c r="C3" s="100" t="s">
        <v>9</v>
      </c>
      <c r="D3" s="59" t="s">
        <v>91</v>
      </c>
      <c r="E3" s="26" t="s">
        <v>10</v>
      </c>
      <c r="F3" s="30" t="s">
        <v>6</v>
      </c>
      <c r="G3" s="30"/>
      <c r="H3" s="30"/>
      <c r="I3" s="30"/>
      <c r="J3" s="30"/>
      <c r="K3" s="30"/>
      <c r="L3" s="30"/>
    </row>
    <row r="4" spans="1:12" ht="12.75" customHeight="1">
      <c r="A4" s="99"/>
      <c r="B4" s="101"/>
      <c r="C4" s="101"/>
      <c r="D4" s="60" t="s">
        <v>92</v>
      </c>
      <c r="E4" s="32" t="s">
        <v>65</v>
      </c>
      <c r="F4" s="18" t="s">
        <v>3</v>
      </c>
      <c r="G4" s="23" t="s">
        <v>59</v>
      </c>
      <c r="H4" s="23" t="s">
        <v>60</v>
      </c>
      <c r="I4" s="23" t="s">
        <v>61</v>
      </c>
      <c r="J4" s="23" t="s">
        <v>62</v>
      </c>
      <c r="K4" s="23" t="s">
        <v>63</v>
      </c>
      <c r="L4" s="33" t="s">
        <v>64</v>
      </c>
    </row>
    <row r="5" spans="1:12" ht="15" customHeight="1">
      <c r="A5" s="34" t="s">
        <v>121</v>
      </c>
      <c r="B5" s="13">
        <v>58</v>
      </c>
      <c r="C5" s="14">
        <v>861</v>
      </c>
      <c r="D5" s="14">
        <v>96</v>
      </c>
      <c r="E5" s="14">
        <v>1275</v>
      </c>
      <c r="F5" s="14">
        <v>20643</v>
      </c>
      <c r="G5" s="14">
        <v>3446</v>
      </c>
      <c r="H5" s="14">
        <v>3387</v>
      </c>
      <c r="I5" s="14">
        <v>3429</v>
      </c>
      <c r="J5" s="14">
        <v>3393</v>
      </c>
      <c r="K5" s="14">
        <v>3461</v>
      </c>
      <c r="L5" s="14">
        <v>3527</v>
      </c>
    </row>
    <row r="6" spans="1:12" ht="15" customHeight="1">
      <c r="A6" s="34" t="s">
        <v>122</v>
      </c>
      <c r="B6" s="14">
        <v>58</v>
      </c>
      <c r="C6" s="14">
        <v>854</v>
      </c>
      <c r="D6" s="14">
        <v>98</v>
      </c>
      <c r="E6" s="14">
        <v>1276</v>
      </c>
      <c r="F6" s="14">
        <v>20445</v>
      </c>
      <c r="G6" s="14">
        <v>3276</v>
      </c>
      <c r="H6" s="14">
        <v>3465</v>
      </c>
      <c r="I6" s="14">
        <v>3393</v>
      </c>
      <c r="J6" s="14">
        <v>3432</v>
      </c>
      <c r="K6" s="14">
        <v>3414</v>
      </c>
      <c r="L6" s="14">
        <v>3465</v>
      </c>
    </row>
    <row r="7" spans="1:12" ht="15" customHeight="1">
      <c r="A7" s="34" t="s">
        <v>123</v>
      </c>
      <c r="B7" s="14">
        <v>58</v>
      </c>
      <c r="C7" s="14">
        <v>863</v>
      </c>
      <c r="D7" s="14">
        <v>102</v>
      </c>
      <c r="E7" s="14">
        <v>1293</v>
      </c>
      <c r="F7" s="14">
        <v>20143</v>
      </c>
      <c r="G7" s="14">
        <v>3156</v>
      </c>
      <c r="H7" s="14">
        <v>3267</v>
      </c>
      <c r="I7" s="14">
        <v>3479</v>
      </c>
      <c r="J7" s="14">
        <v>3390</v>
      </c>
      <c r="K7" s="14">
        <v>3429</v>
      </c>
      <c r="L7" s="14">
        <v>3422</v>
      </c>
    </row>
    <row r="8" spans="1:13" ht="15" customHeight="1">
      <c r="A8" s="34" t="s">
        <v>124</v>
      </c>
      <c r="B8" s="14">
        <v>58</v>
      </c>
      <c r="C8" s="14">
        <v>870</v>
      </c>
      <c r="D8" s="14">
        <v>108</v>
      </c>
      <c r="E8" s="14">
        <v>1295</v>
      </c>
      <c r="F8" s="14">
        <v>19826</v>
      </c>
      <c r="G8" s="14">
        <v>3094</v>
      </c>
      <c r="H8" s="14">
        <v>3166</v>
      </c>
      <c r="I8" s="14">
        <v>3270</v>
      </c>
      <c r="J8" s="14">
        <v>3470</v>
      </c>
      <c r="K8" s="14">
        <v>3394</v>
      </c>
      <c r="L8" s="14">
        <v>3432</v>
      </c>
      <c r="M8" s="5"/>
    </row>
    <row r="9" spans="1:13" ht="15" customHeight="1">
      <c r="A9" s="34" t="s">
        <v>125</v>
      </c>
      <c r="B9" s="14">
        <v>58</v>
      </c>
      <c r="C9" s="14">
        <v>862</v>
      </c>
      <c r="D9" s="14">
        <v>121</v>
      </c>
      <c r="E9" s="14">
        <v>1287</v>
      </c>
      <c r="F9" s="14">
        <v>19513</v>
      </c>
      <c r="G9" s="14">
        <v>3124</v>
      </c>
      <c r="H9" s="14">
        <v>3093</v>
      </c>
      <c r="I9" s="14">
        <v>3167</v>
      </c>
      <c r="J9" s="14">
        <v>3269</v>
      </c>
      <c r="K9" s="14">
        <v>3466</v>
      </c>
      <c r="L9" s="14">
        <v>3394</v>
      </c>
      <c r="M9" s="5"/>
    </row>
    <row r="10" spans="1:12" ht="15" customHeight="1">
      <c r="A10" s="89" t="s">
        <v>155</v>
      </c>
      <c r="B10" s="16">
        <v>58</v>
      </c>
      <c r="C10" s="16">
        <v>858</v>
      </c>
      <c r="D10" s="16">
        <v>125</v>
      </c>
      <c r="E10" s="16">
        <v>1287</v>
      </c>
      <c r="F10" s="16">
        <v>19179</v>
      </c>
      <c r="G10" s="16">
        <v>3038</v>
      </c>
      <c r="H10" s="16">
        <v>3125</v>
      </c>
      <c r="I10" s="16">
        <v>3086</v>
      </c>
      <c r="J10" s="16">
        <v>3183</v>
      </c>
      <c r="K10" s="16">
        <v>3273</v>
      </c>
      <c r="L10" s="16">
        <v>3474</v>
      </c>
    </row>
  </sheetData>
  <sheetProtection/>
  <mergeCells count="3">
    <mergeCell ref="A3:A4"/>
    <mergeCell ref="B3:B4"/>
    <mergeCell ref="C3:C4"/>
  </mergeCells>
  <printOptions/>
  <pageMargins left="0.7874015748031497" right="0.6692913385826772" top="0.9055118110236221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B4" sqref="B4"/>
    </sheetView>
  </sheetViews>
  <sheetFormatPr defaultColWidth="8.125" defaultRowHeight="16.5" customHeight="1"/>
  <cols>
    <col min="1" max="1" width="12.50390625" style="2" customWidth="1"/>
    <col min="2" max="4" width="12.875" style="2" customWidth="1"/>
    <col min="5" max="7" width="12.50390625" style="2" customWidth="1"/>
    <col min="8" max="16384" width="8.125" style="2" customWidth="1"/>
  </cols>
  <sheetData>
    <row r="1" ht="15.75" customHeight="1">
      <c r="A1" s="15" t="s">
        <v>36</v>
      </c>
    </row>
    <row r="2" spans="1:7" ht="14.25" customHeight="1">
      <c r="A2" s="16"/>
      <c r="B2" s="16"/>
      <c r="C2" s="16"/>
      <c r="D2" s="16"/>
      <c r="E2" s="21"/>
      <c r="F2" s="16"/>
      <c r="G2" s="22" t="s">
        <v>157</v>
      </c>
    </row>
    <row r="3" spans="1:7" ht="15.75" customHeight="1">
      <c r="A3" s="17" t="s">
        <v>2</v>
      </c>
      <c r="B3" s="23" t="s">
        <v>3</v>
      </c>
      <c r="C3" s="23" t="s">
        <v>4</v>
      </c>
      <c r="D3" s="23" t="s">
        <v>5</v>
      </c>
      <c r="E3" s="23" t="s">
        <v>59</v>
      </c>
      <c r="F3" s="23" t="s">
        <v>60</v>
      </c>
      <c r="G3" s="19" t="s">
        <v>61</v>
      </c>
    </row>
    <row r="4" spans="1:7" ht="15" customHeight="1">
      <c r="A4" s="24" t="s">
        <v>3</v>
      </c>
      <c r="B4" s="25">
        <f>SUM(C4:D4)</f>
        <v>9731</v>
      </c>
      <c r="C4" s="25">
        <f>SUM(C6:C30)</f>
        <v>5072</v>
      </c>
      <c r="D4" s="25">
        <f>SUM(D6:D30)</f>
        <v>4659</v>
      </c>
      <c r="E4" s="25">
        <f>SUM(E6:E30)</f>
        <v>3220</v>
      </c>
      <c r="F4" s="25">
        <f>SUM(F6:F30)</f>
        <v>3252</v>
      </c>
      <c r="G4" s="25">
        <f>SUM(G6:G30)</f>
        <v>3259</v>
      </c>
    </row>
    <row r="5" spans="1:7" ht="12" customHeight="1">
      <c r="A5" s="26"/>
      <c r="B5" s="14"/>
      <c r="C5" s="14"/>
      <c r="D5" s="14"/>
      <c r="E5" s="14"/>
      <c r="F5" s="14"/>
      <c r="G5" s="14"/>
    </row>
    <row r="6" spans="1:7" ht="14.25" customHeight="1">
      <c r="A6" s="53" t="s">
        <v>40</v>
      </c>
      <c r="B6" s="14">
        <f>SUM(C6:D6)</f>
        <v>259</v>
      </c>
      <c r="C6" s="96">
        <v>132</v>
      </c>
      <c r="D6" s="27">
        <v>127</v>
      </c>
      <c r="E6" s="85">
        <v>81</v>
      </c>
      <c r="F6" s="85">
        <v>91</v>
      </c>
      <c r="G6" s="85">
        <v>87</v>
      </c>
    </row>
    <row r="7" spans="1:7" ht="14.25" customHeight="1">
      <c r="A7" s="53" t="s">
        <v>142</v>
      </c>
      <c r="B7" s="14">
        <f aca="true" t="shared" si="0" ref="B7:B30">SUM(C7:D7)</f>
        <v>489</v>
      </c>
      <c r="C7" s="27">
        <v>243</v>
      </c>
      <c r="D7" s="27">
        <v>246</v>
      </c>
      <c r="E7" s="85">
        <v>172</v>
      </c>
      <c r="F7" s="85">
        <v>162</v>
      </c>
      <c r="G7" s="85">
        <v>155</v>
      </c>
    </row>
    <row r="8" spans="1:7" ht="14.25" customHeight="1">
      <c r="A8" s="53" t="s">
        <v>41</v>
      </c>
      <c r="B8" s="14">
        <f t="shared" si="0"/>
        <v>370</v>
      </c>
      <c r="C8" s="27">
        <v>201</v>
      </c>
      <c r="D8" s="27">
        <v>169</v>
      </c>
      <c r="E8" s="85">
        <v>131</v>
      </c>
      <c r="F8" s="85">
        <v>121</v>
      </c>
      <c r="G8" s="85">
        <v>118</v>
      </c>
    </row>
    <row r="9" spans="1:7" ht="14.25" customHeight="1">
      <c r="A9" s="53" t="s">
        <v>84</v>
      </c>
      <c r="B9" s="14">
        <f t="shared" si="0"/>
        <v>358</v>
      </c>
      <c r="C9" s="27">
        <v>192</v>
      </c>
      <c r="D9" s="27">
        <v>166</v>
      </c>
      <c r="E9" s="85">
        <v>110</v>
      </c>
      <c r="F9" s="85">
        <v>116</v>
      </c>
      <c r="G9" s="85">
        <v>132</v>
      </c>
    </row>
    <row r="10" spans="1:7" ht="14.25" customHeight="1">
      <c r="A10" s="53" t="s">
        <v>85</v>
      </c>
      <c r="B10" s="14">
        <f t="shared" si="0"/>
        <v>574</v>
      </c>
      <c r="C10" s="27">
        <v>289</v>
      </c>
      <c r="D10" s="27">
        <v>285</v>
      </c>
      <c r="E10" s="85">
        <v>186</v>
      </c>
      <c r="F10" s="85">
        <v>185</v>
      </c>
      <c r="G10" s="85">
        <v>203</v>
      </c>
    </row>
    <row r="11" spans="1:7" ht="14.25" customHeight="1">
      <c r="A11" s="53" t="s">
        <v>143</v>
      </c>
      <c r="B11" s="14">
        <f t="shared" si="0"/>
        <v>380</v>
      </c>
      <c r="C11" s="27">
        <v>220</v>
      </c>
      <c r="D11" s="27">
        <v>160</v>
      </c>
      <c r="E11" s="85">
        <v>107</v>
      </c>
      <c r="F11" s="85">
        <v>151</v>
      </c>
      <c r="G11" s="85">
        <v>122</v>
      </c>
    </row>
    <row r="12" spans="1:7" ht="14.25" customHeight="1">
      <c r="A12" s="53" t="s">
        <v>86</v>
      </c>
      <c r="B12" s="14">
        <f t="shared" si="0"/>
        <v>489</v>
      </c>
      <c r="C12" s="27">
        <v>252</v>
      </c>
      <c r="D12" s="27">
        <v>237</v>
      </c>
      <c r="E12" s="85">
        <v>160</v>
      </c>
      <c r="F12" s="85">
        <v>143</v>
      </c>
      <c r="G12" s="85">
        <v>186</v>
      </c>
    </row>
    <row r="13" spans="1:7" ht="14.25" customHeight="1">
      <c r="A13" s="53" t="s">
        <v>144</v>
      </c>
      <c r="B13" s="14">
        <f t="shared" si="0"/>
        <v>658</v>
      </c>
      <c r="C13" s="27">
        <v>342</v>
      </c>
      <c r="D13" s="27">
        <v>316</v>
      </c>
      <c r="E13" s="85">
        <v>213</v>
      </c>
      <c r="F13" s="85">
        <v>230</v>
      </c>
      <c r="G13" s="85">
        <v>215</v>
      </c>
    </row>
    <row r="14" spans="1:7" ht="14.25" customHeight="1">
      <c r="A14" s="53" t="s">
        <v>145</v>
      </c>
      <c r="B14" s="14">
        <f t="shared" si="0"/>
        <v>359</v>
      </c>
      <c r="C14" s="27">
        <v>202</v>
      </c>
      <c r="D14" s="27">
        <v>157</v>
      </c>
      <c r="E14" s="85">
        <v>110</v>
      </c>
      <c r="F14" s="85">
        <v>106</v>
      </c>
      <c r="G14" s="85">
        <v>143</v>
      </c>
    </row>
    <row r="15" spans="1:7" ht="14.25" customHeight="1">
      <c r="A15" s="53" t="s">
        <v>133</v>
      </c>
      <c r="B15" s="14">
        <f t="shared" si="0"/>
        <v>660</v>
      </c>
      <c r="C15" s="27">
        <v>323</v>
      </c>
      <c r="D15" s="27">
        <v>337</v>
      </c>
      <c r="E15" s="85">
        <v>225</v>
      </c>
      <c r="F15" s="85">
        <v>207</v>
      </c>
      <c r="G15" s="85">
        <v>228</v>
      </c>
    </row>
    <row r="16" spans="1:7" ht="14.25" customHeight="1">
      <c r="A16" s="53" t="s">
        <v>146</v>
      </c>
      <c r="B16" s="14">
        <f t="shared" si="0"/>
        <v>185</v>
      </c>
      <c r="C16" s="27">
        <v>94</v>
      </c>
      <c r="D16" s="27">
        <v>91</v>
      </c>
      <c r="E16" s="85">
        <v>63</v>
      </c>
      <c r="F16" s="85">
        <v>61</v>
      </c>
      <c r="G16" s="85">
        <v>61</v>
      </c>
    </row>
    <row r="17" spans="1:7" ht="14.25" customHeight="1">
      <c r="A17" s="53" t="s">
        <v>147</v>
      </c>
      <c r="B17" s="14">
        <f t="shared" si="0"/>
        <v>281</v>
      </c>
      <c r="C17" s="27">
        <v>148</v>
      </c>
      <c r="D17" s="27">
        <v>133</v>
      </c>
      <c r="E17" s="85">
        <v>97</v>
      </c>
      <c r="F17" s="85">
        <v>86</v>
      </c>
      <c r="G17" s="85">
        <v>98</v>
      </c>
    </row>
    <row r="18" spans="1:7" ht="14.25" customHeight="1">
      <c r="A18" s="53" t="s">
        <v>148</v>
      </c>
      <c r="B18" s="14">
        <f t="shared" si="0"/>
        <v>387</v>
      </c>
      <c r="C18" s="27">
        <v>212</v>
      </c>
      <c r="D18" s="27">
        <v>175</v>
      </c>
      <c r="E18" s="85">
        <v>126</v>
      </c>
      <c r="F18" s="85">
        <v>126</v>
      </c>
      <c r="G18" s="85">
        <v>135</v>
      </c>
    </row>
    <row r="19" spans="1:7" ht="14.25" customHeight="1">
      <c r="A19" s="53" t="s">
        <v>149</v>
      </c>
      <c r="B19" s="14">
        <f t="shared" si="0"/>
        <v>248</v>
      </c>
      <c r="C19" s="27">
        <v>137</v>
      </c>
      <c r="D19" s="27">
        <v>111</v>
      </c>
      <c r="E19" s="85">
        <v>88</v>
      </c>
      <c r="F19" s="85">
        <v>72</v>
      </c>
      <c r="G19" s="85">
        <v>88</v>
      </c>
    </row>
    <row r="20" spans="1:7" ht="14.25" customHeight="1">
      <c r="A20" s="53" t="s">
        <v>150</v>
      </c>
      <c r="B20" s="14">
        <f t="shared" si="0"/>
        <v>371</v>
      </c>
      <c r="C20" s="27">
        <v>199</v>
      </c>
      <c r="D20" s="27">
        <v>172</v>
      </c>
      <c r="E20" s="85">
        <v>128</v>
      </c>
      <c r="F20" s="85">
        <v>128</v>
      </c>
      <c r="G20" s="85">
        <v>115</v>
      </c>
    </row>
    <row r="21" spans="1:7" ht="14.25" customHeight="1">
      <c r="A21" s="53" t="s">
        <v>34</v>
      </c>
      <c r="B21" s="14">
        <f t="shared" si="0"/>
        <v>336</v>
      </c>
      <c r="C21" s="27">
        <v>172</v>
      </c>
      <c r="D21" s="27">
        <v>164</v>
      </c>
      <c r="E21" s="85">
        <v>120</v>
      </c>
      <c r="F21" s="85">
        <v>114</v>
      </c>
      <c r="G21" s="85">
        <v>102</v>
      </c>
    </row>
    <row r="22" spans="1:7" ht="14.25" customHeight="1">
      <c r="A22" s="53" t="s">
        <v>79</v>
      </c>
      <c r="B22" s="14">
        <f t="shared" si="0"/>
        <v>58</v>
      </c>
      <c r="C22" s="27">
        <v>31</v>
      </c>
      <c r="D22" s="27">
        <v>27</v>
      </c>
      <c r="E22" s="85">
        <v>19</v>
      </c>
      <c r="F22" s="85">
        <v>27</v>
      </c>
      <c r="G22" s="85">
        <v>12</v>
      </c>
    </row>
    <row r="23" spans="1:7" ht="14.25" customHeight="1">
      <c r="A23" s="53" t="s">
        <v>80</v>
      </c>
      <c r="B23" s="14">
        <f t="shared" si="0"/>
        <v>602</v>
      </c>
      <c r="C23" s="27">
        <v>298</v>
      </c>
      <c r="D23" s="27">
        <v>304</v>
      </c>
      <c r="E23" s="85">
        <v>201</v>
      </c>
      <c r="F23" s="85">
        <v>197</v>
      </c>
      <c r="G23" s="85">
        <v>204</v>
      </c>
    </row>
    <row r="24" spans="1:7" ht="14.25" customHeight="1">
      <c r="A24" s="53" t="s">
        <v>81</v>
      </c>
      <c r="B24" s="14">
        <f t="shared" si="0"/>
        <v>626</v>
      </c>
      <c r="C24" s="27">
        <v>322</v>
      </c>
      <c r="D24" s="27">
        <v>304</v>
      </c>
      <c r="E24" s="85">
        <v>205</v>
      </c>
      <c r="F24" s="85">
        <v>224</v>
      </c>
      <c r="G24" s="85">
        <v>197</v>
      </c>
    </row>
    <row r="25" spans="1:7" ht="14.25" customHeight="1">
      <c r="A25" s="53" t="s">
        <v>82</v>
      </c>
      <c r="B25" s="14">
        <f t="shared" si="0"/>
        <v>668</v>
      </c>
      <c r="C25" s="27">
        <v>334</v>
      </c>
      <c r="D25" s="27">
        <v>334</v>
      </c>
      <c r="E25" s="85">
        <v>236</v>
      </c>
      <c r="F25" s="85">
        <v>229</v>
      </c>
      <c r="G25" s="85">
        <v>203</v>
      </c>
    </row>
    <row r="26" spans="1:7" ht="14.25" customHeight="1">
      <c r="A26" s="53" t="s">
        <v>83</v>
      </c>
      <c r="B26" s="14">
        <f t="shared" si="0"/>
        <v>330</v>
      </c>
      <c r="C26" s="27">
        <v>156</v>
      </c>
      <c r="D26" s="27">
        <v>174</v>
      </c>
      <c r="E26" s="85">
        <v>105</v>
      </c>
      <c r="F26" s="85">
        <v>115</v>
      </c>
      <c r="G26" s="85">
        <v>110</v>
      </c>
    </row>
    <row r="27" spans="1:7" ht="14.25" customHeight="1">
      <c r="A27" s="53" t="s">
        <v>89</v>
      </c>
      <c r="B27" s="14">
        <f t="shared" si="0"/>
        <v>458</v>
      </c>
      <c r="C27" s="27">
        <v>249</v>
      </c>
      <c r="D27" s="27">
        <v>209</v>
      </c>
      <c r="E27" s="85">
        <v>152</v>
      </c>
      <c r="F27" s="85">
        <v>152</v>
      </c>
      <c r="G27" s="85">
        <v>154</v>
      </c>
    </row>
    <row r="28" spans="1:7" ht="14.25" customHeight="1">
      <c r="A28" s="53" t="s">
        <v>100</v>
      </c>
      <c r="B28" s="14">
        <f t="shared" si="0"/>
        <v>298</v>
      </c>
      <c r="C28" s="27">
        <v>159</v>
      </c>
      <c r="D28" s="27">
        <v>139</v>
      </c>
      <c r="E28" s="85">
        <v>98</v>
      </c>
      <c r="F28" s="85">
        <v>105</v>
      </c>
      <c r="G28" s="85">
        <v>95</v>
      </c>
    </row>
    <row r="29" spans="1:7" ht="14.25" customHeight="1">
      <c r="A29" s="53" t="s">
        <v>101</v>
      </c>
      <c r="B29" s="14">
        <f t="shared" si="0"/>
        <v>158</v>
      </c>
      <c r="C29" s="27">
        <v>101</v>
      </c>
      <c r="D29" s="27">
        <v>57</v>
      </c>
      <c r="E29" s="85">
        <v>49</v>
      </c>
      <c r="F29" s="85">
        <v>57</v>
      </c>
      <c r="G29" s="85">
        <v>52</v>
      </c>
    </row>
    <row r="30" spans="1:7" ht="14.25" customHeight="1">
      <c r="A30" s="54" t="s">
        <v>96</v>
      </c>
      <c r="B30" s="66">
        <f t="shared" si="0"/>
        <v>129</v>
      </c>
      <c r="C30" s="39">
        <v>64</v>
      </c>
      <c r="D30" s="39">
        <v>65</v>
      </c>
      <c r="E30" s="86">
        <v>38</v>
      </c>
      <c r="F30" s="86">
        <v>47</v>
      </c>
      <c r="G30" s="86">
        <v>44</v>
      </c>
    </row>
    <row r="31" ht="20.25" customHeight="1"/>
    <row r="32" ht="20.25" customHeight="1"/>
    <row r="33" ht="20.25" customHeight="1"/>
    <row r="34" ht="20.25" customHeight="1"/>
  </sheetData>
  <sheetProtection/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B5" sqref="B5"/>
    </sheetView>
  </sheetViews>
  <sheetFormatPr defaultColWidth="8.125" defaultRowHeight="16.5" customHeight="1"/>
  <cols>
    <col min="1" max="1" width="10.625" style="2" customWidth="1"/>
    <col min="2" max="5" width="9.875" style="2" customWidth="1"/>
    <col min="6" max="9" width="9.625" style="2" customWidth="1"/>
    <col min="10" max="16384" width="8.125" style="2" customWidth="1"/>
  </cols>
  <sheetData>
    <row r="1" spans="1:9" ht="14.25" customHeight="1">
      <c r="A1" s="15" t="s">
        <v>37</v>
      </c>
      <c r="B1" s="15"/>
      <c r="C1" s="15"/>
      <c r="D1" s="15"/>
      <c r="E1" s="15"/>
      <c r="F1" s="15"/>
      <c r="G1" s="15"/>
      <c r="H1" s="15"/>
      <c r="I1" s="15"/>
    </row>
    <row r="2" spans="1:9" ht="14.25" customHeight="1">
      <c r="A2" s="16"/>
      <c r="B2" s="16"/>
      <c r="C2" s="16"/>
      <c r="D2" s="16"/>
      <c r="E2" s="16"/>
      <c r="F2" s="16"/>
      <c r="G2" s="28"/>
      <c r="H2" s="16"/>
      <c r="I2" s="29" t="s">
        <v>103</v>
      </c>
    </row>
    <row r="3" spans="1:9" ht="15" customHeight="1">
      <c r="A3" s="98" t="s">
        <v>7</v>
      </c>
      <c r="B3" s="100" t="s">
        <v>8</v>
      </c>
      <c r="C3" s="100" t="s">
        <v>9</v>
      </c>
      <c r="D3" s="26" t="s">
        <v>91</v>
      </c>
      <c r="E3" s="26" t="s">
        <v>10</v>
      </c>
      <c r="F3" s="35" t="s">
        <v>39</v>
      </c>
      <c r="G3" s="35"/>
      <c r="H3" s="35"/>
      <c r="I3" s="30"/>
    </row>
    <row r="4" spans="1:9" ht="15" customHeight="1">
      <c r="A4" s="99"/>
      <c r="B4" s="101"/>
      <c r="C4" s="101"/>
      <c r="D4" s="23" t="s">
        <v>92</v>
      </c>
      <c r="E4" s="32" t="s">
        <v>55</v>
      </c>
      <c r="F4" s="23" t="s">
        <v>3</v>
      </c>
      <c r="G4" s="23" t="s">
        <v>59</v>
      </c>
      <c r="H4" s="23" t="s">
        <v>60</v>
      </c>
      <c r="I4" s="33" t="s">
        <v>61</v>
      </c>
    </row>
    <row r="5" spans="1:9" ht="15" customHeight="1">
      <c r="A5" s="24" t="s">
        <v>121</v>
      </c>
      <c r="B5" s="20">
        <v>25</v>
      </c>
      <c r="C5" s="25">
        <v>339</v>
      </c>
      <c r="D5" s="25">
        <v>40</v>
      </c>
      <c r="E5" s="25">
        <v>702</v>
      </c>
      <c r="F5" s="25">
        <v>10110</v>
      </c>
      <c r="G5" s="25">
        <v>3356</v>
      </c>
      <c r="H5" s="25">
        <v>3359</v>
      </c>
      <c r="I5" s="25">
        <v>3395</v>
      </c>
    </row>
    <row r="6" spans="1:9" ht="15" customHeight="1">
      <c r="A6" s="26" t="s">
        <v>122</v>
      </c>
      <c r="B6" s="14">
        <v>25</v>
      </c>
      <c r="C6" s="14">
        <v>346</v>
      </c>
      <c r="D6" s="14">
        <v>43</v>
      </c>
      <c r="E6" s="14">
        <v>712</v>
      </c>
      <c r="F6" s="14">
        <v>10095</v>
      </c>
      <c r="G6" s="14">
        <v>3373</v>
      </c>
      <c r="H6" s="14">
        <v>3360</v>
      </c>
      <c r="I6" s="14">
        <v>3362</v>
      </c>
    </row>
    <row r="7" spans="1:10" ht="15" customHeight="1">
      <c r="A7" s="26" t="s">
        <v>123</v>
      </c>
      <c r="B7" s="14">
        <v>25</v>
      </c>
      <c r="C7" s="14">
        <v>335</v>
      </c>
      <c r="D7" s="14">
        <v>44</v>
      </c>
      <c r="E7" s="14">
        <v>694</v>
      </c>
      <c r="F7" s="14">
        <v>9999</v>
      </c>
      <c r="G7" s="14">
        <v>3273</v>
      </c>
      <c r="H7" s="14">
        <v>3372</v>
      </c>
      <c r="I7" s="14">
        <v>3354</v>
      </c>
      <c r="J7" s="5"/>
    </row>
    <row r="8" spans="1:10" ht="15" customHeight="1">
      <c r="A8" s="26" t="s">
        <v>124</v>
      </c>
      <c r="B8" s="14">
        <v>25</v>
      </c>
      <c r="C8" s="14">
        <v>342</v>
      </c>
      <c r="D8" s="14">
        <v>47</v>
      </c>
      <c r="E8" s="14">
        <v>707</v>
      </c>
      <c r="F8" s="14">
        <v>9901</v>
      </c>
      <c r="G8" s="14">
        <v>3254</v>
      </c>
      <c r="H8" s="14">
        <v>3279</v>
      </c>
      <c r="I8" s="14">
        <v>3368</v>
      </c>
      <c r="J8" s="5"/>
    </row>
    <row r="9" spans="1:10" ht="15" customHeight="1">
      <c r="A9" s="26" t="s">
        <v>126</v>
      </c>
      <c r="B9" s="14">
        <v>25</v>
      </c>
      <c r="C9" s="14">
        <v>341</v>
      </c>
      <c r="D9" s="14">
        <v>48</v>
      </c>
      <c r="E9" s="14">
        <v>703</v>
      </c>
      <c r="F9" s="14">
        <v>9807</v>
      </c>
      <c r="G9" s="14">
        <v>3255</v>
      </c>
      <c r="H9" s="14">
        <v>3258</v>
      </c>
      <c r="I9" s="14">
        <v>3294</v>
      </c>
      <c r="J9" s="5"/>
    </row>
    <row r="10" spans="1:10" ht="15" customHeight="1">
      <c r="A10" s="23" t="s">
        <v>153</v>
      </c>
      <c r="B10" s="16">
        <v>25</v>
      </c>
      <c r="C10" s="16">
        <v>338</v>
      </c>
      <c r="D10" s="16">
        <v>50</v>
      </c>
      <c r="E10" s="16">
        <v>700</v>
      </c>
      <c r="F10" s="16">
        <v>9731</v>
      </c>
      <c r="G10" s="16">
        <v>3220</v>
      </c>
      <c r="H10" s="16">
        <v>3252</v>
      </c>
      <c r="I10" s="16">
        <v>3259</v>
      </c>
      <c r="J10" s="5"/>
    </row>
    <row r="11" spans="1:10" ht="20.25" customHeight="1">
      <c r="A11" s="6"/>
      <c r="B11" s="6"/>
      <c r="C11" s="6"/>
      <c r="D11" s="6"/>
      <c r="E11" s="6"/>
      <c r="F11" s="6"/>
      <c r="G11" s="6"/>
      <c r="H11" s="6"/>
      <c r="I11" s="6"/>
      <c r="J11" s="5"/>
    </row>
    <row r="12" spans="1:13" ht="20.25" customHeight="1">
      <c r="A12" s="9"/>
      <c r="B12" s="5"/>
      <c r="C12" s="5"/>
      <c r="D12" s="5"/>
      <c r="E12" s="5"/>
      <c r="F12" s="5"/>
      <c r="G12" s="5"/>
      <c r="H12" s="5"/>
      <c r="I12" s="5"/>
      <c r="J12" s="6"/>
      <c r="M12" s="5"/>
    </row>
    <row r="13" spans="1:10" ht="20.25" customHeight="1">
      <c r="A13" s="6"/>
      <c r="B13" s="5"/>
      <c r="C13" s="10"/>
      <c r="D13" s="10"/>
      <c r="E13" s="10"/>
      <c r="F13" s="10"/>
      <c r="G13" s="10"/>
      <c r="H13" s="10"/>
      <c r="I13" s="10"/>
      <c r="J13" s="5"/>
    </row>
    <row r="14" ht="20.25" customHeight="1">
      <c r="J14" s="10"/>
    </row>
  </sheetData>
  <sheetProtection/>
  <mergeCells count="3">
    <mergeCell ref="A3:A4"/>
    <mergeCell ref="B3:B4"/>
    <mergeCell ref="C3:C4"/>
  </mergeCells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B5" sqref="B5"/>
    </sheetView>
  </sheetViews>
  <sheetFormatPr defaultColWidth="8.125" defaultRowHeight="16.5" customHeight="1"/>
  <cols>
    <col min="1" max="1" width="11.125" style="2" customWidth="1"/>
    <col min="2" max="4" width="9.375" style="2" customWidth="1"/>
    <col min="5" max="7" width="9.25390625" style="2" customWidth="1"/>
    <col min="8" max="8" width="8.50390625" style="2" customWidth="1"/>
    <col min="9" max="9" width="9.50390625" style="2" customWidth="1"/>
    <col min="10" max="16384" width="8.125" style="2" customWidth="1"/>
  </cols>
  <sheetData>
    <row r="1" ht="15" customHeight="1">
      <c r="A1" s="15" t="s">
        <v>42</v>
      </c>
    </row>
    <row r="2" spans="1:9" ht="15" customHeight="1">
      <c r="A2" s="3"/>
      <c r="B2" s="3"/>
      <c r="C2" s="3"/>
      <c r="D2" s="3"/>
      <c r="E2" s="3"/>
      <c r="F2" s="3"/>
      <c r="G2" s="4"/>
      <c r="H2" s="3"/>
      <c r="I2" s="29" t="s">
        <v>103</v>
      </c>
    </row>
    <row r="3" spans="1:9" ht="15" customHeight="1">
      <c r="A3" s="98" t="s">
        <v>7</v>
      </c>
      <c r="B3" s="35" t="s">
        <v>43</v>
      </c>
      <c r="C3" s="35"/>
      <c r="D3" s="35"/>
      <c r="E3" s="100" t="s">
        <v>46</v>
      </c>
      <c r="F3" s="100" t="s">
        <v>47</v>
      </c>
      <c r="G3" s="26" t="s">
        <v>44</v>
      </c>
      <c r="H3" s="100" t="s">
        <v>49</v>
      </c>
      <c r="I3" s="36" t="s">
        <v>45</v>
      </c>
    </row>
    <row r="4" spans="1:9" ht="15" customHeight="1">
      <c r="A4" s="99"/>
      <c r="B4" s="23" t="s">
        <v>3</v>
      </c>
      <c r="C4" s="23" t="s">
        <v>4</v>
      </c>
      <c r="D4" s="23" t="s">
        <v>5</v>
      </c>
      <c r="E4" s="101"/>
      <c r="F4" s="101"/>
      <c r="G4" s="23" t="s">
        <v>48</v>
      </c>
      <c r="H4" s="101"/>
      <c r="I4" s="33" t="s">
        <v>50</v>
      </c>
    </row>
    <row r="5" spans="1:9" ht="15" customHeight="1">
      <c r="A5" s="24" t="s">
        <v>121</v>
      </c>
      <c r="B5" s="76">
        <v>3436</v>
      </c>
      <c r="C5" s="25">
        <v>1763</v>
      </c>
      <c r="D5" s="25">
        <v>1673</v>
      </c>
      <c r="E5" s="25">
        <v>3382</v>
      </c>
      <c r="F5" s="87">
        <v>3393</v>
      </c>
      <c r="G5" s="87">
        <v>3</v>
      </c>
      <c r="H5" s="87">
        <v>12</v>
      </c>
      <c r="I5" s="87">
        <v>28</v>
      </c>
    </row>
    <row r="6" spans="1:9" ht="15" customHeight="1">
      <c r="A6" s="26" t="s">
        <v>122</v>
      </c>
      <c r="B6" s="57">
        <v>3393</v>
      </c>
      <c r="C6" s="14">
        <v>1712</v>
      </c>
      <c r="D6" s="14">
        <v>1681</v>
      </c>
      <c r="E6" s="14">
        <v>3343</v>
      </c>
      <c r="F6" s="14">
        <v>3351</v>
      </c>
      <c r="G6" s="14">
        <v>6</v>
      </c>
      <c r="H6" s="14">
        <v>7</v>
      </c>
      <c r="I6" s="14">
        <v>29</v>
      </c>
    </row>
    <row r="7" spans="1:9" ht="15" customHeight="1">
      <c r="A7" s="26" t="s">
        <v>123</v>
      </c>
      <c r="B7" s="57">
        <v>3372</v>
      </c>
      <c r="C7" s="14">
        <v>1787</v>
      </c>
      <c r="D7" s="14">
        <v>1585</v>
      </c>
      <c r="E7" s="14">
        <v>3337</v>
      </c>
      <c r="F7" s="14">
        <v>3351</v>
      </c>
      <c r="G7" s="14">
        <v>5</v>
      </c>
      <c r="H7" s="14">
        <v>2</v>
      </c>
      <c r="I7" s="14">
        <v>14</v>
      </c>
    </row>
    <row r="8" spans="1:9" ht="15" customHeight="1">
      <c r="A8" s="26" t="s">
        <v>127</v>
      </c>
      <c r="B8" s="57">
        <v>3355</v>
      </c>
      <c r="C8" s="14">
        <v>1754</v>
      </c>
      <c r="D8" s="14">
        <v>1601</v>
      </c>
      <c r="E8" s="14">
        <v>3300</v>
      </c>
      <c r="F8" s="14">
        <v>3323</v>
      </c>
      <c r="G8" s="14">
        <v>9</v>
      </c>
      <c r="H8" s="14">
        <v>3</v>
      </c>
      <c r="I8" s="14">
        <v>20</v>
      </c>
    </row>
    <row r="9" spans="1:10" ht="15" customHeight="1">
      <c r="A9" s="26" t="s">
        <v>126</v>
      </c>
      <c r="B9" s="57">
        <v>3369</v>
      </c>
      <c r="C9" s="14">
        <v>1735</v>
      </c>
      <c r="D9" s="14">
        <v>1634</v>
      </c>
      <c r="E9" s="14">
        <v>3320</v>
      </c>
      <c r="F9" s="14">
        <v>3348</v>
      </c>
      <c r="G9" s="14">
        <v>6</v>
      </c>
      <c r="H9" s="14">
        <v>1</v>
      </c>
      <c r="I9" s="14">
        <v>12</v>
      </c>
      <c r="J9" s="5"/>
    </row>
    <row r="10" spans="1:9" ht="15" customHeight="1">
      <c r="A10" s="23" t="s">
        <v>153</v>
      </c>
      <c r="B10" s="94">
        <v>3290</v>
      </c>
      <c r="C10" s="95">
        <v>1700</v>
      </c>
      <c r="D10" s="95">
        <v>1590</v>
      </c>
      <c r="E10" s="95">
        <v>3204</v>
      </c>
      <c r="F10" s="95">
        <v>3257</v>
      </c>
      <c r="G10" s="95">
        <v>8</v>
      </c>
      <c r="H10" s="95">
        <v>5</v>
      </c>
      <c r="I10" s="95">
        <v>20</v>
      </c>
    </row>
    <row r="11" spans="1:10" ht="20.25" customHeight="1">
      <c r="A11" s="14" t="s">
        <v>152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20.25" customHeight="1">
      <c r="A12" s="5"/>
      <c r="B12" s="5"/>
      <c r="C12" s="5"/>
      <c r="D12" s="5"/>
      <c r="E12" s="5"/>
      <c r="F12" s="5"/>
      <c r="G12" s="5"/>
      <c r="H12" s="8"/>
      <c r="I12" s="5"/>
      <c r="J12" s="5"/>
    </row>
    <row r="13" spans="1:10" ht="20.25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0.25" customHeight="1">
      <c r="A14" s="9"/>
      <c r="B14" s="5"/>
      <c r="C14" s="5"/>
      <c r="D14" s="5"/>
      <c r="E14" s="5"/>
      <c r="F14" s="5"/>
      <c r="G14" s="5"/>
      <c r="H14" s="5"/>
      <c r="I14" s="5"/>
      <c r="J14" s="5"/>
    </row>
    <row r="15" spans="1:10" ht="20.25" customHeight="1">
      <c r="A15" s="6"/>
      <c r="B15" s="5"/>
      <c r="C15" s="10"/>
      <c r="D15" s="10"/>
      <c r="E15" s="10"/>
      <c r="F15" s="10"/>
      <c r="G15" s="10"/>
      <c r="H15" s="10"/>
      <c r="I15" s="10"/>
      <c r="J15" s="10"/>
    </row>
  </sheetData>
  <sheetProtection/>
  <mergeCells count="4">
    <mergeCell ref="A3:A4"/>
    <mergeCell ref="E3:E4"/>
    <mergeCell ref="F3:F4"/>
    <mergeCell ref="H3:H4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2"/>
  <sheetViews>
    <sheetView showGridLines="0" zoomScalePageLayoutView="0" workbookViewId="0" topLeftCell="A1">
      <selection activeCell="B4" sqref="B4"/>
    </sheetView>
  </sheetViews>
  <sheetFormatPr defaultColWidth="8.125" defaultRowHeight="16.5" customHeight="1"/>
  <cols>
    <col min="1" max="1" width="11.125" style="1" customWidth="1"/>
    <col min="2" max="4" width="8.625" style="1" customWidth="1"/>
    <col min="5" max="10" width="7.875" style="1" customWidth="1"/>
    <col min="11" max="16384" width="8.125" style="1" customWidth="1"/>
  </cols>
  <sheetData>
    <row r="1" spans="1:10" ht="16.5" customHeight="1">
      <c r="A1" s="37" t="s">
        <v>90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 customHeight="1">
      <c r="A2" s="39"/>
      <c r="B2" s="39"/>
      <c r="C2" s="39"/>
      <c r="D2" s="39"/>
      <c r="E2" s="39"/>
      <c r="F2" s="39"/>
      <c r="G2" s="39"/>
      <c r="H2" s="39"/>
      <c r="I2" s="39"/>
      <c r="J2" s="40" t="s">
        <v>154</v>
      </c>
    </row>
    <row r="3" spans="1:10" ht="15.75" customHeight="1">
      <c r="A3" s="41"/>
      <c r="B3" s="42" t="s">
        <v>3</v>
      </c>
      <c r="C3" s="31" t="s">
        <v>4</v>
      </c>
      <c r="D3" s="31" t="s">
        <v>5</v>
      </c>
      <c r="E3" s="31" t="s">
        <v>59</v>
      </c>
      <c r="F3" s="31" t="s">
        <v>60</v>
      </c>
      <c r="G3" s="31" t="s">
        <v>61</v>
      </c>
      <c r="H3" s="31" t="s">
        <v>62</v>
      </c>
      <c r="I3" s="31" t="s">
        <v>63</v>
      </c>
      <c r="J3" s="43" t="s">
        <v>64</v>
      </c>
    </row>
    <row r="4" spans="1:23" ht="15.75" customHeight="1">
      <c r="A4" s="44" t="s">
        <v>56</v>
      </c>
      <c r="B4" s="68">
        <v>79</v>
      </c>
      <c r="C4" s="69">
        <v>48</v>
      </c>
      <c r="D4" s="69">
        <v>31</v>
      </c>
      <c r="E4" s="69">
        <v>18</v>
      </c>
      <c r="F4" s="69">
        <v>13</v>
      </c>
      <c r="G4" s="69">
        <v>8</v>
      </c>
      <c r="H4" s="69">
        <v>12</v>
      </c>
      <c r="I4" s="69">
        <v>13</v>
      </c>
      <c r="J4" s="69">
        <v>15</v>
      </c>
      <c r="W4" s="1">
        <v>5</v>
      </c>
    </row>
    <row r="5" spans="1:10" ht="15.75" customHeight="1">
      <c r="A5" s="31" t="s">
        <v>57</v>
      </c>
      <c r="B5" s="70">
        <v>25</v>
      </c>
      <c r="C5" s="39">
        <v>17</v>
      </c>
      <c r="D5" s="39">
        <v>8</v>
      </c>
      <c r="E5" s="39">
        <v>9</v>
      </c>
      <c r="F5" s="39">
        <v>8</v>
      </c>
      <c r="G5" s="39">
        <v>8</v>
      </c>
      <c r="H5" s="71" t="s">
        <v>104</v>
      </c>
      <c r="I5" s="71" t="s">
        <v>104</v>
      </c>
      <c r="J5" s="71" t="s">
        <v>104</v>
      </c>
    </row>
    <row r="8" ht="16.5" customHeight="1">
      <c r="A8" s="1" t="s">
        <v>38</v>
      </c>
    </row>
    <row r="9" spans="3:9" ht="16.5" customHeight="1">
      <c r="C9" s="12"/>
      <c r="I9" s="12"/>
    </row>
    <row r="12" ht="16.5" customHeight="1">
      <c r="I12" s="12"/>
    </row>
  </sheetData>
  <sheetProtection/>
  <printOptions/>
  <pageMargins left="0.75" right="0.75" top="1" bottom="1" header="0.512" footer="0.51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B5" sqref="B5"/>
    </sheetView>
  </sheetViews>
  <sheetFormatPr defaultColWidth="9.625" defaultRowHeight="16.5" customHeight="1"/>
  <cols>
    <col min="1" max="1" width="11.125" style="1" customWidth="1"/>
    <col min="2" max="8" width="10.875" style="1" customWidth="1"/>
    <col min="9" max="16384" width="9.625" style="1" customWidth="1"/>
  </cols>
  <sheetData>
    <row r="1" spans="1:8" ht="15" customHeight="1">
      <c r="A1" s="37" t="s">
        <v>58</v>
      </c>
      <c r="B1" s="38"/>
      <c r="C1" s="38"/>
      <c r="D1" s="38"/>
      <c r="E1" s="38"/>
      <c r="F1" s="38"/>
      <c r="G1" s="38"/>
      <c r="H1" s="38"/>
    </row>
    <row r="2" spans="1:8" ht="15" customHeight="1">
      <c r="A2" s="39"/>
      <c r="B2" s="39"/>
      <c r="C2" s="39"/>
      <c r="D2" s="39"/>
      <c r="E2" s="39"/>
      <c r="F2" s="39"/>
      <c r="G2" s="45"/>
      <c r="H2" s="46" t="s">
        <v>105</v>
      </c>
    </row>
    <row r="3" spans="1:8" ht="15" customHeight="1">
      <c r="A3" s="102" t="s">
        <v>7</v>
      </c>
      <c r="B3" s="104" t="s">
        <v>107</v>
      </c>
      <c r="C3" s="104" t="s">
        <v>9</v>
      </c>
      <c r="D3" s="47" t="s">
        <v>10</v>
      </c>
      <c r="E3" s="48" t="s">
        <v>51</v>
      </c>
      <c r="F3" s="48"/>
      <c r="G3" s="48"/>
      <c r="H3" s="49"/>
    </row>
    <row r="4" spans="1:8" ht="15" customHeight="1">
      <c r="A4" s="103"/>
      <c r="B4" s="105"/>
      <c r="C4" s="105"/>
      <c r="D4" s="32" t="s">
        <v>55</v>
      </c>
      <c r="E4" s="31" t="s">
        <v>3</v>
      </c>
      <c r="F4" s="31" t="s">
        <v>118</v>
      </c>
      <c r="G4" s="31" t="s">
        <v>119</v>
      </c>
      <c r="H4" s="43" t="s">
        <v>120</v>
      </c>
    </row>
    <row r="5" spans="1:8" ht="15" customHeight="1">
      <c r="A5" s="44" t="s">
        <v>128</v>
      </c>
      <c r="B5" s="68">
        <v>31</v>
      </c>
      <c r="C5" s="88">
        <v>188</v>
      </c>
      <c r="D5" s="88">
        <v>331</v>
      </c>
      <c r="E5" s="25">
        <v>3971</v>
      </c>
      <c r="F5" s="77">
        <v>1273</v>
      </c>
      <c r="G5" s="77">
        <v>1295</v>
      </c>
      <c r="H5" s="77">
        <v>1403</v>
      </c>
    </row>
    <row r="6" spans="1:8" ht="15" customHeight="1">
      <c r="A6" s="47" t="s">
        <v>129</v>
      </c>
      <c r="B6" s="27">
        <v>30</v>
      </c>
      <c r="C6" s="27">
        <v>188</v>
      </c>
      <c r="D6" s="27">
        <v>330</v>
      </c>
      <c r="E6" s="14">
        <v>3675</v>
      </c>
      <c r="F6" s="50">
        <v>1191</v>
      </c>
      <c r="G6" s="50">
        <v>1228</v>
      </c>
      <c r="H6" s="50">
        <v>1256</v>
      </c>
    </row>
    <row r="7" spans="1:8" ht="15" customHeight="1">
      <c r="A7" s="47" t="s">
        <v>130</v>
      </c>
      <c r="B7" s="27">
        <v>30</v>
      </c>
      <c r="C7" s="27">
        <v>187</v>
      </c>
      <c r="D7" s="27">
        <v>326</v>
      </c>
      <c r="E7" s="14">
        <v>3551</v>
      </c>
      <c r="F7" s="50">
        <v>1172</v>
      </c>
      <c r="G7" s="50">
        <v>1144</v>
      </c>
      <c r="H7" s="50">
        <v>1235</v>
      </c>
    </row>
    <row r="8" spans="1:8" ht="15" customHeight="1">
      <c r="A8" s="47" t="s">
        <v>131</v>
      </c>
      <c r="B8" s="27">
        <v>29</v>
      </c>
      <c r="C8" s="27">
        <v>177</v>
      </c>
      <c r="D8" s="27">
        <v>333</v>
      </c>
      <c r="E8" s="14">
        <v>3335</v>
      </c>
      <c r="F8" s="50">
        <v>1084</v>
      </c>
      <c r="G8" s="50">
        <v>1133</v>
      </c>
      <c r="H8" s="50">
        <v>1118</v>
      </c>
    </row>
    <row r="9" spans="1:8" ht="15" customHeight="1">
      <c r="A9" s="47" t="s">
        <v>126</v>
      </c>
      <c r="B9" s="27">
        <v>27</v>
      </c>
      <c r="C9" s="27">
        <v>165</v>
      </c>
      <c r="D9" s="27">
        <v>319</v>
      </c>
      <c r="E9" s="14">
        <v>3028</v>
      </c>
      <c r="F9" s="50">
        <v>953</v>
      </c>
      <c r="G9" s="50">
        <v>999</v>
      </c>
      <c r="H9" s="50">
        <v>1076</v>
      </c>
    </row>
    <row r="10" spans="1:8" ht="15" customHeight="1">
      <c r="A10" s="31" t="s">
        <v>156</v>
      </c>
      <c r="B10" s="39">
        <v>26</v>
      </c>
      <c r="C10" s="39">
        <v>158</v>
      </c>
      <c r="D10" s="39">
        <v>325</v>
      </c>
      <c r="E10" s="16">
        <v>2722</v>
      </c>
      <c r="F10" s="72">
        <v>836</v>
      </c>
      <c r="G10" s="72">
        <v>909</v>
      </c>
      <c r="H10" s="72">
        <v>977</v>
      </c>
    </row>
    <row r="11" ht="15" customHeight="1">
      <c r="A11" s="38" t="s">
        <v>113</v>
      </c>
    </row>
    <row r="12" ht="15" customHeight="1">
      <c r="A12" s="38"/>
    </row>
    <row r="13" spans="1:3" ht="16.5" customHeight="1">
      <c r="A13" s="38"/>
      <c r="C13" s="12"/>
    </row>
    <row r="14" ht="16.5" customHeight="1">
      <c r="C14" s="12"/>
    </row>
  </sheetData>
  <sheetProtection/>
  <mergeCells count="3">
    <mergeCell ref="A3:A4"/>
    <mergeCell ref="B3:B4"/>
    <mergeCell ref="C3:C4"/>
  </mergeCells>
  <printOptions/>
  <pageMargins left="0.7874015748031497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B5" sqref="B5"/>
    </sheetView>
  </sheetViews>
  <sheetFormatPr defaultColWidth="9.00390625" defaultRowHeight="13.5"/>
  <cols>
    <col min="1" max="1" width="11.25390625" style="0" customWidth="1"/>
    <col min="2" max="2" width="6.75390625" style="0" customWidth="1"/>
    <col min="3" max="4" width="8.625" style="0" customWidth="1"/>
    <col min="5" max="5" width="7.625" style="0" customWidth="1"/>
    <col min="6" max="11" width="7.50390625" style="0" customWidth="1"/>
  </cols>
  <sheetData>
    <row r="1" spans="1:8" ht="20.25" customHeight="1">
      <c r="A1" s="37" t="s">
        <v>117</v>
      </c>
      <c r="B1" s="38"/>
      <c r="C1" s="38"/>
      <c r="D1" s="38"/>
      <c r="E1" s="38"/>
      <c r="F1" s="38"/>
      <c r="G1" s="38"/>
      <c r="H1" s="38"/>
    </row>
    <row r="2" spans="1:11" ht="13.5">
      <c r="A2" s="39"/>
      <c r="B2" s="39"/>
      <c r="C2" s="39"/>
      <c r="D2" s="39"/>
      <c r="E2" s="39"/>
      <c r="F2" s="39"/>
      <c r="G2" s="45"/>
      <c r="H2" s="79"/>
      <c r="J2" s="79"/>
      <c r="K2" s="91" t="s">
        <v>105</v>
      </c>
    </row>
    <row r="3" spans="1:11" ht="13.5">
      <c r="A3" s="102" t="s">
        <v>7</v>
      </c>
      <c r="B3" s="104" t="s">
        <v>107</v>
      </c>
      <c r="C3" s="78" t="s">
        <v>9</v>
      </c>
      <c r="D3" s="47" t="s">
        <v>10</v>
      </c>
      <c r="E3" s="106" t="s">
        <v>112</v>
      </c>
      <c r="F3" s="107"/>
      <c r="G3" s="107"/>
      <c r="H3" s="107"/>
      <c r="I3" s="107"/>
      <c r="J3" s="107"/>
      <c r="K3" s="107"/>
    </row>
    <row r="4" spans="1:11" ht="13.5">
      <c r="A4" s="103"/>
      <c r="B4" s="105"/>
      <c r="C4" s="82" t="s">
        <v>110</v>
      </c>
      <c r="D4" s="32" t="s">
        <v>55</v>
      </c>
      <c r="E4" s="31" t="s">
        <v>3</v>
      </c>
      <c r="F4" s="31" t="s">
        <v>111</v>
      </c>
      <c r="G4" s="31" t="s">
        <v>108</v>
      </c>
      <c r="H4" s="31" t="s">
        <v>109</v>
      </c>
      <c r="I4" s="43" t="s">
        <v>118</v>
      </c>
      <c r="J4" s="42" t="s">
        <v>119</v>
      </c>
      <c r="K4" s="81" t="s">
        <v>120</v>
      </c>
    </row>
    <row r="5" spans="1:11" ht="13.5">
      <c r="A5" s="47" t="s">
        <v>130</v>
      </c>
      <c r="B5" s="27">
        <v>24</v>
      </c>
      <c r="C5" s="27">
        <v>99</v>
      </c>
      <c r="D5" s="27">
        <v>599</v>
      </c>
      <c r="E5" s="14">
        <v>3220</v>
      </c>
      <c r="F5" s="50">
        <v>118</v>
      </c>
      <c r="G5" s="50">
        <v>414</v>
      </c>
      <c r="H5" s="50">
        <v>493</v>
      </c>
      <c r="I5" s="50">
        <v>733</v>
      </c>
      <c r="J5" s="50">
        <v>739</v>
      </c>
      <c r="K5" s="50">
        <v>723</v>
      </c>
    </row>
    <row r="6" spans="1:11" ht="13.5">
      <c r="A6" s="47" t="s">
        <v>131</v>
      </c>
      <c r="B6" s="27">
        <v>31</v>
      </c>
      <c r="C6" s="27">
        <v>121</v>
      </c>
      <c r="D6" s="27">
        <v>762</v>
      </c>
      <c r="E6" s="14">
        <v>3962</v>
      </c>
      <c r="F6" s="50">
        <v>151</v>
      </c>
      <c r="G6" s="50">
        <v>515</v>
      </c>
      <c r="H6" s="50">
        <v>634</v>
      </c>
      <c r="I6" s="50">
        <v>916</v>
      </c>
      <c r="J6" s="50">
        <v>861</v>
      </c>
      <c r="K6" s="50">
        <v>885</v>
      </c>
    </row>
    <row r="7" spans="1:11" ht="13.5">
      <c r="A7" s="47" t="s">
        <v>126</v>
      </c>
      <c r="B7" s="27">
        <v>34</v>
      </c>
      <c r="C7" s="27">
        <v>131</v>
      </c>
      <c r="D7" s="27">
        <v>849</v>
      </c>
      <c r="E7" s="14">
        <v>4415</v>
      </c>
      <c r="F7" s="50">
        <v>153</v>
      </c>
      <c r="G7" s="50">
        <v>604</v>
      </c>
      <c r="H7" s="50">
        <v>698</v>
      </c>
      <c r="I7" s="50">
        <v>1014</v>
      </c>
      <c r="J7" s="50">
        <v>992</v>
      </c>
      <c r="K7" s="50">
        <v>954</v>
      </c>
    </row>
    <row r="8" spans="1:11" ht="13.5">
      <c r="A8" s="31" t="s">
        <v>156</v>
      </c>
      <c r="B8" s="39">
        <v>37</v>
      </c>
      <c r="C8" s="39">
        <v>144</v>
      </c>
      <c r="D8" s="39">
        <v>951</v>
      </c>
      <c r="E8" s="16">
        <v>4744</v>
      </c>
      <c r="F8" s="72">
        <v>180</v>
      </c>
      <c r="G8" s="72">
        <v>630</v>
      </c>
      <c r="H8" s="72">
        <v>727</v>
      </c>
      <c r="I8" s="72">
        <v>1106</v>
      </c>
      <c r="J8" s="72">
        <v>1052</v>
      </c>
      <c r="K8" s="72">
        <v>1049</v>
      </c>
    </row>
    <row r="9" spans="1:10" ht="13.5">
      <c r="A9" s="38" t="s">
        <v>116</v>
      </c>
      <c r="B9" s="27"/>
      <c r="C9" s="27"/>
      <c r="D9" s="27"/>
      <c r="E9" s="14"/>
      <c r="F9" s="50"/>
      <c r="G9" s="50"/>
      <c r="H9" s="50"/>
      <c r="I9" s="50"/>
      <c r="J9" s="50"/>
    </row>
    <row r="10" spans="1:10" ht="13.5">
      <c r="A10" s="80"/>
      <c r="B10" s="27"/>
      <c r="C10" s="27"/>
      <c r="D10" s="27"/>
      <c r="E10" s="14"/>
      <c r="F10" s="50"/>
      <c r="G10" s="50"/>
      <c r="H10" s="50"/>
      <c r="I10" s="50"/>
      <c r="J10" s="50"/>
    </row>
    <row r="11" spans="1:10" ht="13.5">
      <c r="A11" s="80"/>
      <c r="B11" s="27"/>
      <c r="C11" s="27"/>
      <c r="D11" s="27"/>
      <c r="E11" s="14"/>
      <c r="F11" s="50"/>
      <c r="G11" s="50"/>
      <c r="H11" s="50"/>
      <c r="I11" s="50"/>
      <c r="J11" s="50"/>
    </row>
    <row r="12" spans="1:10" ht="13.5">
      <c r="A12" s="80"/>
      <c r="B12" s="27"/>
      <c r="C12" s="27"/>
      <c r="D12" s="27"/>
      <c r="E12" s="14"/>
      <c r="F12" s="50"/>
      <c r="G12" s="50"/>
      <c r="H12" s="50"/>
      <c r="I12" s="50"/>
      <c r="J12" s="50"/>
    </row>
    <row r="13" spans="1:10" ht="13.5">
      <c r="A13" s="80"/>
      <c r="B13" s="27"/>
      <c r="C13" s="67"/>
      <c r="D13" s="67"/>
      <c r="E13" s="14"/>
      <c r="F13" s="50"/>
      <c r="G13" s="50"/>
      <c r="H13" s="50"/>
      <c r="I13" s="50"/>
      <c r="J13" s="50"/>
    </row>
    <row r="14" spans="1:10" ht="13.5">
      <c r="A14" s="80"/>
      <c r="B14" s="27"/>
      <c r="C14" s="27"/>
      <c r="D14" s="27"/>
      <c r="E14" s="14"/>
      <c r="F14" s="50"/>
      <c r="G14" s="50"/>
      <c r="H14" s="50"/>
      <c r="I14" s="50"/>
      <c r="J14" s="50"/>
    </row>
    <row r="15" spans="1:10" ht="13.5">
      <c r="A15" s="80"/>
      <c r="B15" s="27"/>
      <c r="C15" s="27"/>
      <c r="D15" s="27"/>
      <c r="E15" s="14"/>
      <c r="F15" s="50"/>
      <c r="G15" s="50"/>
      <c r="H15" s="50"/>
      <c r="I15" s="50"/>
      <c r="J15" s="50"/>
    </row>
    <row r="16" spans="1:10" ht="13.5">
      <c r="A16" s="80"/>
      <c r="B16" s="27"/>
      <c r="C16" s="27"/>
      <c r="D16" s="27"/>
      <c r="E16" s="14"/>
      <c r="F16" s="50"/>
      <c r="G16" s="50"/>
      <c r="H16" s="50"/>
      <c r="I16" s="50"/>
      <c r="J16" s="50"/>
    </row>
  </sheetData>
  <sheetProtection/>
  <mergeCells count="3">
    <mergeCell ref="A3:A4"/>
    <mergeCell ref="B3:B4"/>
    <mergeCell ref="E3:K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showGridLines="0" zoomScalePageLayoutView="0" workbookViewId="0" topLeftCell="A1">
      <selection activeCell="B5" sqref="B5"/>
    </sheetView>
  </sheetViews>
  <sheetFormatPr defaultColWidth="9.625" defaultRowHeight="16.5" customHeight="1"/>
  <cols>
    <col min="1" max="1" width="11.125" style="2" customWidth="1"/>
    <col min="2" max="8" width="10.875" style="2" customWidth="1"/>
    <col min="9" max="16384" width="9.625" style="2" customWidth="1"/>
  </cols>
  <sheetData>
    <row r="1" spans="1:8" ht="15" customHeight="1">
      <c r="A1" s="51" t="s">
        <v>114</v>
      </c>
      <c r="B1" s="15"/>
      <c r="C1" s="15"/>
      <c r="D1" s="15"/>
      <c r="E1" s="15"/>
      <c r="F1" s="15"/>
      <c r="G1" s="15"/>
      <c r="H1" s="15"/>
    </row>
    <row r="2" spans="1:8" ht="15" customHeight="1">
      <c r="A2" s="16"/>
      <c r="B2" s="16"/>
      <c r="C2" s="28"/>
      <c r="D2" s="16"/>
      <c r="E2" s="16"/>
      <c r="F2" s="28"/>
      <c r="G2" s="16"/>
      <c r="H2" s="90" t="s">
        <v>154</v>
      </c>
    </row>
    <row r="3" spans="1:8" ht="16.5" customHeight="1">
      <c r="A3" s="98" t="s">
        <v>115</v>
      </c>
      <c r="B3" s="100" t="s">
        <v>8</v>
      </c>
      <c r="C3" s="108" t="s">
        <v>52</v>
      </c>
      <c r="D3" s="109"/>
      <c r="E3" s="110"/>
      <c r="F3" s="108" t="s">
        <v>106</v>
      </c>
      <c r="G3" s="109"/>
      <c r="H3" s="109"/>
    </row>
    <row r="4" spans="1:8" ht="16.5" customHeight="1">
      <c r="A4" s="99"/>
      <c r="B4" s="101"/>
      <c r="C4" s="23" t="s">
        <v>3</v>
      </c>
      <c r="D4" s="23" t="s">
        <v>4</v>
      </c>
      <c r="E4" s="23" t="s">
        <v>5</v>
      </c>
      <c r="F4" s="23" t="s">
        <v>3</v>
      </c>
      <c r="G4" s="23" t="s">
        <v>4</v>
      </c>
      <c r="H4" s="33" t="s">
        <v>5</v>
      </c>
    </row>
    <row r="5" spans="1:8" ht="15" customHeight="1">
      <c r="A5" s="26" t="s">
        <v>53</v>
      </c>
      <c r="B5" s="73">
        <v>17</v>
      </c>
      <c r="C5" s="15">
        <v>2801</v>
      </c>
      <c r="D5" s="74">
        <v>1079</v>
      </c>
      <c r="E5" s="74">
        <v>1722</v>
      </c>
      <c r="F5" s="25">
        <v>996</v>
      </c>
      <c r="G5" s="25">
        <v>377</v>
      </c>
      <c r="H5" s="25">
        <v>619</v>
      </c>
    </row>
    <row r="6" spans="1:8" ht="15" customHeight="1">
      <c r="A6" s="23" t="s">
        <v>54</v>
      </c>
      <c r="B6" s="75">
        <v>2</v>
      </c>
      <c r="C6" s="22">
        <v>147</v>
      </c>
      <c r="D6" s="22">
        <v>119</v>
      </c>
      <c r="E6" s="22">
        <v>28</v>
      </c>
      <c r="F6" s="16">
        <v>220</v>
      </c>
      <c r="G6" s="16">
        <v>171</v>
      </c>
      <c r="H6" s="16">
        <v>49</v>
      </c>
    </row>
  </sheetData>
  <sheetProtection/>
  <mergeCells count="4">
    <mergeCell ref="A3:A4"/>
    <mergeCell ref="B3:B4"/>
    <mergeCell ref="C3:E3"/>
    <mergeCell ref="F3:H3"/>
  </mergeCells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takasaki</cp:lastModifiedBy>
  <cp:lastPrinted>2021-02-25T07:24:18Z</cp:lastPrinted>
  <dcterms:created xsi:type="dcterms:W3CDTF">1997-08-05T07:24:09Z</dcterms:created>
  <dcterms:modified xsi:type="dcterms:W3CDTF">2021-03-17T23:46:11Z</dcterms:modified>
  <cp:category/>
  <cp:version/>
  <cp:contentType/>
  <cp:contentStatus/>
</cp:coreProperties>
</file>