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sv2\b021515\06 システム関係\01 議場・委員会室議事運営システム\★システム更新検討\★プロポーザル関係\00_起案まとめ\04_20251110　公告資料の起案\"/>
    </mc:Choice>
  </mc:AlternateContent>
  <bookViews>
    <workbookView xWindow="0" yWindow="0" windowWidth="28800" windowHeight="12090"/>
  </bookViews>
  <sheets>
    <sheet name="提案価格書" sheetId="1" r:id="rId1"/>
  </sheets>
  <definedNames>
    <definedName name="_xlnm.Print_Area" localSheetId="0">提案価格書!$A$1:$G$27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 l="1"/>
  <c r="D9" i="1" s="1"/>
  <c r="C25" i="1" l="1"/>
  <c r="C26" i="1" s="1"/>
</calcChain>
</file>

<file path=xl/comments1.xml><?xml version="1.0" encoding="utf-8"?>
<comments xmlns="http://schemas.openxmlformats.org/spreadsheetml/2006/main">
  <authors>
    <author>takasaki</author>
  </authors>
  <commentList>
    <comment ref="D9" authorId="0" shapeId="0">
      <text>
        <r>
          <rPr>
            <b/>
            <sz val="14"/>
            <color indexed="81"/>
            <rFont val="MS P ゴシック"/>
            <family val="3"/>
            <charset val="128"/>
          </rPr>
          <t>提案価格
小計、
消費税及び地方消費税額
合計（提案価格）
には数式が入っているため、直接入力はしないでください。</t>
        </r>
      </text>
    </comment>
    <comment ref="C25" authorId="0" shapeId="0">
      <text>
        <r>
          <rPr>
            <b/>
            <sz val="14"/>
            <color indexed="81"/>
            <rFont val="MS P ゴシック"/>
            <family val="3"/>
            <charset val="128"/>
          </rPr>
          <t>提案価格
小計、
消費税及び地方消費税額
合計（提案価格）
には数式が入っているため、直接入力はしないでください。</t>
        </r>
      </text>
    </comment>
  </commentList>
</comments>
</file>

<file path=xl/sharedStrings.xml><?xml version="1.0" encoding="utf-8"?>
<sst xmlns="http://schemas.openxmlformats.org/spreadsheetml/2006/main" count="28" uniqueCount="28">
  <si>
    <t>（単位：日本円）</t>
    <rPh sb="1" eb="3">
      <t>タンイ</t>
    </rPh>
    <rPh sb="4" eb="7">
      <t>ニホンエン</t>
    </rPh>
    <phoneticPr fontId="1"/>
  </si>
  <si>
    <t>　下欄の太枠内に各内訳の見積金額を記入すること</t>
    <rPh sb="1" eb="3">
      <t>カラン</t>
    </rPh>
    <rPh sb="4" eb="7">
      <t>フトワクナイ</t>
    </rPh>
    <rPh sb="8" eb="9">
      <t>カク</t>
    </rPh>
    <rPh sb="9" eb="11">
      <t>ウチワケ</t>
    </rPh>
    <rPh sb="12" eb="14">
      <t>ミツモリ</t>
    </rPh>
    <rPh sb="14" eb="16">
      <t>キンガク</t>
    </rPh>
    <rPh sb="17" eb="19">
      <t>キニュウ</t>
    </rPh>
    <phoneticPr fontId="1"/>
  </si>
  <si>
    <t>提案事業者名</t>
    <rPh sb="0" eb="2">
      <t>テイアン</t>
    </rPh>
    <rPh sb="2" eb="5">
      <t>ジギョウシャ</t>
    </rPh>
    <rPh sb="5" eb="6">
      <t>メイ</t>
    </rPh>
    <phoneticPr fontId="9"/>
  </si>
  <si>
    <t>① 制御システム系</t>
    <phoneticPr fontId="1"/>
  </si>
  <si>
    <t>② 音響・録音関係設備</t>
    <phoneticPr fontId="1"/>
  </si>
  <si>
    <t>③ 映像・録画関係設備</t>
    <phoneticPr fontId="1"/>
  </si>
  <si>
    <t>備考</t>
    <rPh sb="0" eb="2">
      <t>ビコウ</t>
    </rPh>
    <phoneticPr fontId="1"/>
  </si>
  <si>
    <t>項目</t>
    <rPh sb="0" eb="2">
      <t>コウモク</t>
    </rPh>
    <phoneticPr fontId="1"/>
  </si>
  <si>
    <t>金額</t>
    <rPh sb="0" eb="2">
      <t>キンガク</t>
    </rPh>
    <phoneticPr fontId="1"/>
  </si>
  <si>
    <t>小計</t>
    <rPh sb="0" eb="1">
      <t>ショウ</t>
    </rPh>
    <rPh sb="1" eb="2">
      <t>ケイ</t>
    </rPh>
    <phoneticPr fontId="1"/>
  </si>
  <si>
    <t>消費税及び地方消費税額</t>
    <rPh sb="0" eb="3">
      <t>ショウヒゼイ</t>
    </rPh>
    <rPh sb="3" eb="4">
      <t>オヨ</t>
    </rPh>
    <rPh sb="5" eb="7">
      <t>チホウ</t>
    </rPh>
    <rPh sb="7" eb="10">
      <t>ショウヒゼイ</t>
    </rPh>
    <rPh sb="10" eb="11">
      <t>ガク</t>
    </rPh>
    <phoneticPr fontId="1"/>
  </si>
  <si>
    <t>（税抜き）</t>
    <phoneticPr fontId="1"/>
  </si>
  <si>
    <t>消費税10％</t>
    <phoneticPr fontId="1"/>
  </si>
  <si>
    <t>（内訳）</t>
    <phoneticPr fontId="1"/>
  </si>
  <si>
    <t>（税込み）…提案上限額：66,146千円</t>
    <phoneticPr fontId="1"/>
  </si>
  <si>
    <t>高崎市議会議場等議会運営システム更新業務選定プロポーザル
提案価格書</t>
    <rPh sb="0" eb="3">
      <t>タカサキシ</t>
    </rPh>
    <rPh sb="3" eb="5">
      <t>ギカイ</t>
    </rPh>
    <rPh sb="5" eb="7">
      <t>ギジョウ</t>
    </rPh>
    <rPh sb="7" eb="8">
      <t>トウ</t>
    </rPh>
    <rPh sb="8" eb="10">
      <t>ギカイ</t>
    </rPh>
    <rPh sb="10" eb="12">
      <t>ウンエイ</t>
    </rPh>
    <rPh sb="16" eb="18">
      <t>コウシン</t>
    </rPh>
    <rPh sb="18" eb="20">
      <t>ギョウム</t>
    </rPh>
    <rPh sb="20" eb="22">
      <t>センテイ</t>
    </rPh>
    <rPh sb="29" eb="31">
      <t>テイアン</t>
    </rPh>
    <rPh sb="31" eb="33">
      <t>カカク</t>
    </rPh>
    <rPh sb="33" eb="34">
      <t>ショ</t>
    </rPh>
    <phoneticPr fontId="1"/>
  </si>
  <si>
    <t>（様式第３号）</t>
    <phoneticPr fontId="1"/>
  </si>
  <si>
    <t>④ その他設備</t>
    <phoneticPr fontId="1"/>
  </si>
  <si>
    <t>⑤ ①〜④に
　 該当しない費用</t>
    <phoneticPr fontId="1"/>
  </si>
  <si>
    <t xml:space="preserve">⑥ 発展的要件に係る費用 </t>
    <phoneticPr fontId="1"/>
  </si>
  <si>
    <t>　※　⑥ 発展的要件に係る費用の内訳は、明細書（単価・数量を明記したもの）に示す。</t>
    <rPh sb="5" eb="8">
      <t>ハッテンテキ</t>
    </rPh>
    <rPh sb="8" eb="10">
      <t>ヨウケン</t>
    </rPh>
    <rPh sb="11" eb="12">
      <t>カカワ</t>
    </rPh>
    <rPh sb="13" eb="15">
      <t>ヒヨウ</t>
    </rPh>
    <rPh sb="16" eb="18">
      <t>ウチワケ</t>
    </rPh>
    <rPh sb="38" eb="39">
      <t>シメ</t>
    </rPh>
    <phoneticPr fontId="1"/>
  </si>
  <si>
    <t>高崎市議会議場等議会運営システム更新業務に要する費用について、下記のとおり提案します。</t>
    <phoneticPr fontId="1"/>
  </si>
  <si>
    <t>記</t>
    <phoneticPr fontId="1"/>
  </si>
  <si>
    <t>提案価格</t>
    <rPh sb="0" eb="2">
      <t>テイアン</t>
    </rPh>
    <rPh sb="2" eb="4">
      <t>カカク</t>
    </rPh>
    <phoneticPr fontId="1"/>
  </si>
  <si>
    <t>　※　提案価格には消費税及び地方消費税を含む。</t>
    <rPh sb="3" eb="5">
      <t>テイアン</t>
    </rPh>
    <rPh sb="5" eb="7">
      <t>カカク</t>
    </rPh>
    <phoneticPr fontId="1"/>
  </si>
  <si>
    <t>　※　明細書（単価・数量を明記したもの）は別紙のとおり。</t>
    <phoneticPr fontId="1"/>
  </si>
  <si>
    <t>　※　①から⑥の項目には、税抜き価格を記入すること</t>
    <rPh sb="8" eb="10">
      <t>コウモク</t>
    </rPh>
    <rPh sb="13" eb="14">
      <t>ゼイ</t>
    </rPh>
    <rPh sb="14" eb="15">
      <t>ヌ</t>
    </rPh>
    <rPh sb="16" eb="18">
      <t>カカク</t>
    </rPh>
    <rPh sb="19" eb="21">
      <t>キニュウ</t>
    </rPh>
    <phoneticPr fontId="1"/>
  </si>
  <si>
    <t>合計（提案価格）</t>
    <rPh sb="0" eb="2">
      <t>ゴウケイ</t>
    </rPh>
    <rPh sb="3" eb="5">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</si>
</sst>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0_ ;_ &quot;¥&quot;* \-#,##0_ ;_ &quot;¥&quot;* &quot;-&quot;_ ;_ @_ "/>
    <numFmt numFmtId="176" formatCode="#,##0_);[Red]\(#,##0\)"/>
    <numFmt numFmtId="177" formatCode="\ #,##0&quot;円&quot;"/>
  </numFmts>
  <fonts count="20">
    <font>
      <sz val="11"/>
      <color theme="1"/>
      <name val="游ゴシック"/>
      <family val="2"/>
      <charset val="128"/>
      <scheme val="minor"/>
    </font>
    <font>
      <sz val="6"/>
      <name val="游ゴシック"/>
      <family val="2"/>
      <charset val="128"/>
      <scheme val="minor"/>
    </font>
    <font>
      <sz val="18"/>
      <color theme="1"/>
      <name val="BIZ UDゴシック"/>
      <family val="3"/>
      <charset val="128"/>
    </font>
    <font>
      <sz val="11"/>
      <color theme="1"/>
      <name val="BIZ UDゴシック"/>
      <family val="3"/>
      <charset val="128"/>
    </font>
    <font>
      <sz val="12"/>
      <color theme="1"/>
      <name val="BIZ UDゴシック"/>
      <family val="3"/>
      <charset val="128"/>
    </font>
    <font>
      <b/>
      <sz val="12"/>
      <color theme="1"/>
      <name val="BIZ UDゴシック"/>
      <family val="3"/>
      <charset val="128"/>
    </font>
    <font>
      <sz val="14"/>
      <color theme="1"/>
      <name val="BIZ UDゴシック"/>
      <family val="3"/>
      <charset val="128"/>
    </font>
    <font>
      <sz val="11"/>
      <color theme="1"/>
      <name val="游ゴシック"/>
      <family val="2"/>
      <charset val="128"/>
      <scheme val="minor"/>
    </font>
    <font>
      <b/>
      <sz val="11"/>
      <color theme="1"/>
      <name val="BIZ UDゴシック"/>
      <family val="3"/>
      <charset val="128"/>
    </font>
    <font>
      <sz val="6"/>
      <name val="ＭＳ Ｐゴシック"/>
      <family val="3"/>
      <charset val="128"/>
    </font>
    <font>
      <sz val="12"/>
      <color theme="1"/>
      <name val="BIZ UD明朝 Medium"/>
      <family val="1"/>
      <charset val="128"/>
    </font>
    <font>
      <sz val="12"/>
      <name val="BIZ UD明朝 Medium"/>
      <family val="1"/>
      <charset val="128"/>
    </font>
    <font>
      <sz val="16"/>
      <color theme="1"/>
      <name val="BIZ UDゴシック"/>
      <family val="3"/>
      <charset val="128"/>
    </font>
    <font>
      <b/>
      <sz val="14"/>
      <color theme="1"/>
      <name val="BIZ UDゴシック"/>
      <family val="3"/>
      <charset val="128"/>
    </font>
    <font>
      <b/>
      <sz val="16"/>
      <color theme="1"/>
      <name val="BIZ UDゴシック"/>
      <family val="3"/>
      <charset val="128"/>
    </font>
    <font>
      <sz val="22"/>
      <color theme="1"/>
      <name val="BIZ UDゴシック"/>
      <family val="3"/>
      <charset val="128"/>
    </font>
    <font>
      <sz val="26"/>
      <color theme="1"/>
      <name val="BIZ UDゴシック"/>
      <family val="3"/>
      <charset val="128"/>
    </font>
    <font>
      <sz val="20"/>
      <color theme="1"/>
      <name val="BIZ UDゴシック"/>
      <family val="3"/>
      <charset val="128"/>
    </font>
    <font>
      <sz val="15.9"/>
      <color theme="1"/>
      <name val="ＭＳ ゴシック"/>
      <family val="3"/>
      <charset val="128"/>
    </font>
    <font>
      <b/>
      <sz val="14"/>
      <color indexed="81"/>
      <name val="MS P ゴシック"/>
      <family val="3"/>
      <charset val="128"/>
    </font>
  </fonts>
  <fills count="4">
    <fill>
      <patternFill patternType="none"/>
    </fill>
    <fill>
      <patternFill patternType="gray125"/>
    </fill>
    <fill>
      <patternFill patternType="solid">
        <fgColor rgb="FFEDF0F3"/>
        <bgColor indexed="64"/>
      </patternFill>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5">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vertical="center"/>
    </xf>
    <xf numFmtId="0" fontId="3" fillId="0" borderId="0" xfId="0" applyFont="1" applyFill="1">
      <alignment vertical="center"/>
    </xf>
    <xf numFmtId="0" fontId="3" fillId="0" borderId="0" xfId="0" applyFont="1" applyBorder="1" applyAlignment="1">
      <alignment vertical="center"/>
    </xf>
    <xf numFmtId="0" fontId="4" fillId="0" borderId="0" xfId="0" applyFont="1" applyFill="1" applyBorder="1" applyAlignment="1">
      <alignment horizontal="left" vertical="top"/>
    </xf>
    <xf numFmtId="0" fontId="3" fillId="0" borderId="0" xfId="0" applyFont="1" applyAlignment="1">
      <alignment vertical="top"/>
    </xf>
    <xf numFmtId="0" fontId="3"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left" vertical="center"/>
    </xf>
    <xf numFmtId="0" fontId="14" fillId="2" borderId="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5" fillId="3" borderId="4" xfId="0" applyFont="1" applyFill="1" applyBorder="1" applyAlignment="1">
      <alignment horizontal="right"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7" fillId="0" borderId="13" xfId="0" applyFont="1" applyBorder="1" applyAlignment="1">
      <alignment horizontal="center" vertical="center"/>
    </xf>
    <xf numFmtId="0" fontId="18" fillId="0" borderId="0" xfId="0" applyFont="1" applyAlignment="1">
      <alignment horizontal="right" vertical="center"/>
    </xf>
    <xf numFmtId="177" fontId="15" fillId="0" borderId="4" xfId="0" applyNumberFormat="1" applyFont="1" applyFill="1" applyBorder="1" applyAlignment="1">
      <alignment horizontal="center" vertical="center"/>
    </xf>
    <xf numFmtId="177" fontId="15" fillId="0" borderId="9" xfId="1" applyNumberFormat="1" applyFont="1" applyBorder="1" applyAlignment="1">
      <alignment horizontal="center" vertical="center"/>
    </xf>
    <xf numFmtId="177" fontId="15" fillId="0" borderId="10" xfId="1" applyNumberFormat="1" applyFont="1" applyBorder="1" applyAlignment="1">
      <alignment horizontal="center" vertical="center"/>
    </xf>
    <xf numFmtId="0" fontId="10" fillId="0" borderId="0" xfId="0" applyFont="1" applyFill="1" applyBorder="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0"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177" fontId="15" fillId="0" borderId="7" xfId="1" applyNumberFormat="1" applyFont="1" applyBorder="1" applyAlignment="1">
      <alignment horizontal="center" vertical="center"/>
    </xf>
    <xf numFmtId="177" fontId="15" fillId="0" borderId="8" xfId="1" applyNumberFormat="1" applyFont="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4" fillId="0" borderId="2" xfId="1" applyNumberFormat="1" applyFont="1" applyBorder="1" applyAlignment="1">
      <alignment horizontal="left" vertical="center"/>
    </xf>
    <xf numFmtId="176" fontId="4" fillId="0" borderId="4" xfId="1" applyNumberFormat="1" applyFont="1" applyBorder="1" applyAlignment="1">
      <alignment horizontal="left" vertical="center"/>
    </xf>
    <xf numFmtId="176" fontId="4" fillId="0" borderId="2" xfId="1" applyNumberFormat="1" applyFont="1" applyFill="1" applyBorder="1" applyAlignment="1">
      <alignment horizontal="left" vertical="center"/>
    </xf>
    <xf numFmtId="176" fontId="4" fillId="0" borderId="4" xfId="1" applyNumberFormat="1" applyFont="1" applyFill="1" applyBorder="1" applyAlignment="1">
      <alignment horizontal="left" vertical="center"/>
    </xf>
    <xf numFmtId="42" fontId="6" fillId="0" borderId="4" xfId="0" applyNumberFormat="1" applyFont="1" applyFill="1" applyBorder="1" applyAlignment="1">
      <alignment horizontal="left" vertical="center"/>
    </xf>
    <xf numFmtId="0" fontId="13" fillId="2" borderId="5" xfId="0" applyFont="1" applyFill="1" applyBorder="1" applyAlignment="1">
      <alignment horizontal="center" vertical="center" wrapText="1"/>
    </xf>
    <xf numFmtId="177" fontId="15" fillId="0" borderId="11" xfId="1" applyNumberFormat="1" applyFont="1" applyFill="1" applyBorder="1" applyAlignment="1">
      <alignment horizontal="center" vertical="center"/>
    </xf>
    <xf numFmtId="177" fontId="15" fillId="0" borderId="12" xfId="1" applyNumberFormat="1" applyFont="1" applyFill="1" applyBorder="1" applyAlignment="1">
      <alignment horizontal="center" vertical="center"/>
    </xf>
    <xf numFmtId="177" fontId="15" fillId="0" borderId="6" xfId="0" applyNumberFormat="1" applyFont="1" applyFill="1" applyBorder="1" applyAlignment="1">
      <alignment horizontal="center" vertical="center"/>
    </xf>
    <xf numFmtId="177" fontId="16" fillId="0" borderId="13" xfId="0" applyNumberFormat="1" applyFont="1" applyFill="1" applyBorder="1" applyAlignment="1">
      <alignment horizontal="center" vertical="center"/>
    </xf>
    <xf numFmtId="0" fontId="13" fillId="2" borderId="4" xfId="0" applyFont="1" applyFill="1" applyBorder="1" applyAlignment="1">
      <alignment horizontal="center" vertical="center" wrapText="1"/>
    </xf>
  </cellXfs>
  <cellStyles count="2">
    <cellStyle name="桁区切り" xfId="1" builtinId="6"/>
    <cellStyle name="標準" xfId="0" builtinId="0"/>
  </cellStyles>
  <dxfs count="6">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EDF0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8"/>
  <sheetViews>
    <sheetView tabSelected="1" view="pageBreakPreview" zoomScale="70" zoomScaleNormal="85" zoomScaleSheetLayoutView="70" workbookViewId="0"/>
  </sheetViews>
  <sheetFormatPr defaultRowHeight="27" customHeight="1"/>
  <cols>
    <col min="1" max="1" width="5.625" style="2" customWidth="1"/>
    <col min="2" max="2" width="25.625" style="2" customWidth="1"/>
    <col min="3" max="4" width="15.625" style="2" customWidth="1"/>
    <col min="5" max="5" width="25.625" style="2" customWidth="1"/>
    <col min="6" max="6" width="19" style="2" customWidth="1"/>
    <col min="7" max="7" width="5.625" style="2" customWidth="1"/>
    <col min="8" max="16384" width="9" style="2"/>
  </cols>
  <sheetData>
    <row r="1" spans="2:8" ht="27" customHeight="1">
      <c r="B1" s="4"/>
      <c r="F1" s="20" t="s">
        <v>16</v>
      </c>
    </row>
    <row r="3" spans="2:8" ht="51" customHeight="1">
      <c r="B3" s="25" t="s">
        <v>15</v>
      </c>
      <c r="C3" s="26"/>
      <c r="D3" s="26"/>
      <c r="E3" s="26"/>
      <c r="F3" s="26"/>
      <c r="G3" s="26"/>
    </row>
    <row r="4" spans="2:8" ht="27" customHeight="1">
      <c r="B4" s="1"/>
      <c r="C4" s="1"/>
      <c r="D4" s="1"/>
      <c r="E4" s="1"/>
      <c r="F4" s="9"/>
      <c r="G4" s="1"/>
    </row>
    <row r="5" spans="2:8" ht="27" customHeight="1">
      <c r="B5" s="11" t="s">
        <v>2</v>
      </c>
      <c r="C5" s="31"/>
      <c r="D5" s="32"/>
      <c r="E5" s="32"/>
      <c r="F5" s="33"/>
    </row>
    <row r="6" spans="2:8" ht="27" customHeight="1">
      <c r="B6" s="1"/>
      <c r="C6" s="1"/>
      <c r="D6" s="1"/>
      <c r="E6" s="1"/>
      <c r="F6" s="9"/>
      <c r="G6" s="3"/>
    </row>
    <row r="7" spans="2:8" ht="27" customHeight="1">
      <c r="B7" s="17" t="s">
        <v>21</v>
      </c>
      <c r="C7" s="17"/>
      <c r="D7" s="17"/>
      <c r="E7" s="17"/>
      <c r="F7" s="17"/>
      <c r="G7" s="17"/>
    </row>
    <row r="8" spans="2:8" ht="27" customHeight="1">
      <c r="B8" s="9"/>
      <c r="C8" s="9"/>
      <c r="D8" s="18" t="s">
        <v>22</v>
      </c>
      <c r="E8" s="9"/>
      <c r="F8" s="9"/>
      <c r="G8" s="3"/>
    </row>
    <row r="9" spans="2:8" ht="42" customHeight="1">
      <c r="C9" s="19" t="s">
        <v>23</v>
      </c>
      <c r="D9" s="43">
        <f>C27</f>
        <v>0</v>
      </c>
      <c r="E9" s="43"/>
      <c r="F9" s="9"/>
      <c r="G9" s="3"/>
    </row>
    <row r="10" spans="2:8" ht="21">
      <c r="B10" s="9"/>
      <c r="C10" s="27" t="s">
        <v>24</v>
      </c>
      <c r="D10" s="24"/>
      <c r="E10" s="24"/>
      <c r="F10" s="24"/>
      <c r="G10" s="24"/>
      <c r="H10" s="24"/>
    </row>
    <row r="11" spans="2:8" ht="21">
      <c r="B11" s="9"/>
      <c r="C11" s="16" t="s">
        <v>25</v>
      </c>
      <c r="D11" s="16"/>
      <c r="E11" s="16"/>
      <c r="F11" s="16"/>
      <c r="G11" s="16"/>
      <c r="H11" s="16"/>
    </row>
    <row r="12" spans="2:8" ht="27" customHeight="1">
      <c r="B12" s="9"/>
      <c r="C12" s="16"/>
      <c r="D12" s="16"/>
      <c r="E12" s="16"/>
      <c r="F12" s="16"/>
      <c r="G12" s="16"/>
      <c r="H12" s="16"/>
    </row>
    <row r="13" spans="2:8" s="7" customFormat="1" ht="27" customHeight="1">
      <c r="B13" s="24" t="s">
        <v>1</v>
      </c>
      <c r="C13" s="24"/>
      <c r="D13" s="24"/>
      <c r="E13" s="24"/>
      <c r="F13" s="24"/>
      <c r="G13" s="24"/>
    </row>
    <row r="14" spans="2:8" s="7" customFormat="1" ht="27" customHeight="1">
      <c r="B14" s="27" t="s">
        <v>26</v>
      </c>
      <c r="C14" s="24"/>
      <c r="D14" s="24"/>
      <c r="E14" s="24"/>
      <c r="F14" s="24"/>
      <c r="G14" s="24"/>
    </row>
    <row r="15" spans="2:8" s="7" customFormat="1" ht="27" customHeight="1">
      <c r="B15" s="28" t="s">
        <v>20</v>
      </c>
      <c r="C15" s="28"/>
      <c r="D15" s="28"/>
      <c r="E15" s="28"/>
      <c r="F15" s="28"/>
      <c r="G15" s="28"/>
    </row>
    <row r="16" spans="2:8" s="7" customFormat="1" ht="27" customHeight="1">
      <c r="B16" s="6"/>
      <c r="C16" s="6"/>
      <c r="D16" s="6"/>
      <c r="E16" s="6"/>
      <c r="F16" s="6"/>
      <c r="G16" s="6"/>
    </row>
    <row r="17" spans="2:7" ht="27" customHeight="1">
      <c r="B17" s="10" t="s">
        <v>13</v>
      </c>
      <c r="C17" s="5"/>
      <c r="D17" s="8" t="s">
        <v>0</v>
      </c>
    </row>
    <row r="18" spans="2:7" ht="45" customHeight="1" thickBot="1">
      <c r="B18" s="12" t="s">
        <v>7</v>
      </c>
      <c r="C18" s="39" t="s">
        <v>8</v>
      </c>
      <c r="D18" s="39"/>
      <c r="E18" s="44" t="s">
        <v>6</v>
      </c>
      <c r="F18" s="44"/>
    </row>
    <row r="19" spans="2:7" ht="60.75" customHeight="1" thickTop="1">
      <c r="B19" s="15" t="s">
        <v>3</v>
      </c>
      <c r="C19" s="29"/>
      <c r="D19" s="30"/>
      <c r="E19" s="34"/>
      <c r="F19" s="35"/>
    </row>
    <row r="20" spans="2:7" ht="60.75" customHeight="1">
      <c r="B20" s="15" t="s">
        <v>4</v>
      </c>
      <c r="C20" s="22"/>
      <c r="D20" s="23"/>
      <c r="E20" s="34"/>
      <c r="F20" s="35"/>
    </row>
    <row r="21" spans="2:7" ht="60.75" customHeight="1">
      <c r="B21" s="15" t="s">
        <v>5</v>
      </c>
      <c r="C21" s="22"/>
      <c r="D21" s="23"/>
      <c r="E21" s="34"/>
      <c r="F21" s="35"/>
    </row>
    <row r="22" spans="2:7" ht="60.75" customHeight="1">
      <c r="B22" s="15" t="s">
        <v>17</v>
      </c>
      <c r="C22" s="22"/>
      <c r="D22" s="23"/>
      <c r="E22" s="34"/>
      <c r="F22" s="35"/>
    </row>
    <row r="23" spans="2:7" ht="60.75" customHeight="1">
      <c r="B23" s="15" t="s">
        <v>18</v>
      </c>
      <c r="C23" s="22"/>
      <c r="D23" s="23"/>
      <c r="E23" s="34"/>
      <c r="F23" s="35"/>
    </row>
    <row r="24" spans="2:7" ht="60.75" customHeight="1" thickBot="1">
      <c r="B24" s="15" t="s">
        <v>19</v>
      </c>
      <c r="C24" s="40"/>
      <c r="D24" s="41"/>
      <c r="E24" s="36"/>
      <c r="F24" s="37"/>
    </row>
    <row r="25" spans="2:7" ht="60.75" customHeight="1" thickTop="1">
      <c r="B25" s="13" t="s">
        <v>9</v>
      </c>
      <c r="C25" s="42">
        <f>SUM(C19:D24)</f>
        <v>0</v>
      </c>
      <c r="D25" s="42"/>
      <c r="E25" s="38" t="s">
        <v>11</v>
      </c>
      <c r="F25" s="38"/>
    </row>
    <row r="26" spans="2:7" ht="60.75" customHeight="1">
      <c r="B26" s="14" t="s">
        <v>10</v>
      </c>
      <c r="C26" s="21">
        <f>C25*0.1</f>
        <v>0</v>
      </c>
      <c r="D26" s="21"/>
      <c r="E26" s="38" t="s">
        <v>12</v>
      </c>
      <c r="F26" s="38"/>
    </row>
    <row r="27" spans="2:7" s="4" customFormat="1" ht="60.75" customHeight="1">
      <c r="B27" s="13" t="s">
        <v>27</v>
      </c>
      <c r="C27" s="21">
        <f>SUM($C$19:$D$24)*1.1</f>
        <v>0</v>
      </c>
      <c r="D27" s="21"/>
      <c r="E27" s="38" t="s">
        <v>14</v>
      </c>
      <c r="F27" s="38"/>
    </row>
    <row r="28" spans="2:7" ht="27" customHeight="1">
      <c r="B28" s="24"/>
      <c r="C28" s="24"/>
      <c r="D28" s="24"/>
      <c r="E28" s="24"/>
      <c r="F28" s="24"/>
      <c r="G28" s="24"/>
    </row>
  </sheetData>
  <mergeCells count="28">
    <mergeCell ref="D9:E9"/>
    <mergeCell ref="C10:H10"/>
    <mergeCell ref="E18:F18"/>
    <mergeCell ref="E19:F19"/>
    <mergeCell ref="E20:F20"/>
    <mergeCell ref="E21:F21"/>
    <mergeCell ref="C18:D18"/>
    <mergeCell ref="C26:D26"/>
    <mergeCell ref="E26:F26"/>
    <mergeCell ref="C24:D24"/>
    <mergeCell ref="C25:D25"/>
    <mergeCell ref="E25:F25"/>
    <mergeCell ref="C27:D27"/>
    <mergeCell ref="C22:D22"/>
    <mergeCell ref="C23:D23"/>
    <mergeCell ref="B28:G28"/>
    <mergeCell ref="B3:G3"/>
    <mergeCell ref="B14:G14"/>
    <mergeCell ref="B13:G13"/>
    <mergeCell ref="B15:G15"/>
    <mergeCell ref="C19:D19"/>
    <mergeCell ref="C20:D20"/>
    <mergeCell ref="C21:D21"/>
    <mergeCell ref="C5:F5"/>
    <mergeCell ref="E22:F22"/>
    <mergeCell ref="E23:F23"/>
    <mergeCell ref="E24:F24"/>
    <mergeCell ref="E27:F27"/>
  </mergeCells>
  <phoneticPr fontId="1"/>
  <conditionalFormatting sqref="C25:D25">
    <cfRule type="cellIs" dxfId="5" priority="8" operator="equal">
      <formula>0</formula>
    </cfRule>
  </conditionalFormatting>
  <conditionalFormatting sqref="C27:D27">
    <cfRule type="cellIs" dxfId="4" priority="5" operator="greaterThan">
      <formula>66146000</formula>
    </cfRule>
    <cfRule type="cellIs" dxfId="3" priority="7" operator="equal">
      <formula>0</formula>
    </cfRule>
  </conditionalFormatting>
  <conditionalFormatting sqref="C26:D26">
    <cfRule type="cellIs" dxfId="2" priority="6" operator="equal">
      <formula>0</formula>
    </cfRule>
  </conditionalFormatting>
  <conditionalFormatting sqref="D9">
    <cfRule type="cellIs" dxfId="1" priority="1" operator="greaterThan">
      <formula>66146000</formula>
    </cfRule>
    <cfRule type="cellIs" dxfId="0" priority="2" operator="equal">
      <formula>0</formula>
    </cfRule>
  </conditionalFormatting>
  <printOptions horizontalCentered="1"/>
  <pageMargins left="0.70866141732283472" right="0.70866141732283472" top="0.74803149606299213" bottom="0.74803149606299213" header="0.31496062992125984" footer="0.31496062992125984"/>
  <pageSetup paperSize="9" scale="68" fitToWidth="0" fitToHeight="0" orientation="portrait" r:id="rId1"/>
  <rowBreaks count="1" manualBreakCount="1">
    <brk id="27"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提案価格書</vt:lpstr>
      <vt:lpstr>提案価格書!Print_Area</vt:lpstr>
    </vt:vector>
  </TitlesOfParts>
  <Company>国立市役所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様式第３号　提案価格書</dc:title>
  <dc:creator/>
  <cp:lastModifiedBy>takasaki</cp:lastModifiedBy>
  <cp:lastPrinted>2025-11-06T09:26:03Z</cp:lastPrinted>
  <dcterms:created xsi:type="dcterms:W3CDTF">2025-05-08T05:46:37Z</dcterms:created>
  <dcterms:modified xsi:type="dcterms:W3CDTF">2025-11-18T04:08:57Z</dcterms:modified>
</cp:coreProperties>
</file>