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200" windowHeight="11610"/>
  </bookViews>
  <sheets>
    <sheet name="委託費の弾力運用" sheetId="1" r:id="rId1"/>
    <sheet name="収支計算分析表" sheetId="2" r:id="rId2"/>
    <sheet name="収支計算分析表 (記入例)" sheetId="4" r:id="rId3"/>
  </sheets>
  <definedNames>
    <definedName name="__xlnm.Print_Titles" localSheetId="0">委託費の弾力運用!$54:$54</definedName>
    <definedName name="__xlnm_Print_Titles" localSheetId="0">委託費の弾力運用!$54:$54</definedName>
    <definedName name="_xlnm.Print_Titles" localSheetId="0">委託費の弾力運用!$54:$54</definedName>
    <definedName name="_xlnm.Print_Area" localSheetId="1">収支計算分析表!$A$1:$K$60</definedName>
    <definedName name="_xlnm.Print_Area" localSheetId="2">'収支計算分析表 (記入例)'!$A$1:$K$60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O19" authorId="0">
      <text>
        <r>
          <rPr>
            <b/>
            <sz val="9"/>
            <color indexed="81"/>
            <rFont val="MS P ゴシック"/>
          </rPr>
          <t>該当する段階に
チェックしてください。</t>
        </r>
      </text>
    </comment>
    <comment ref="CQ80" authorId="0">
      <text>
        <r>
          <rPr>
            <b/>
            <sz val="9"/>
            <color indexed="81"/>
            <rFont val="ＭＳ Ｐ明朝"/>
          </rPr>
          <t>水</t>
        </r>
        <r>
          <rPr>
            <b/>
            <sz val="9"/>
            <color indexed="81"/>
            <rFont val="MS P ゴシック"/>
          </rPr>
          <t>色セルは自動計算です。</t>
        </r>
      </text>
    </comment>
  </commentList>
</comments>
</file>

<file path=xl/sharedStrings.xml><?xml version="1.0" encoding="utf-8"?>
<sst xmlns="http://schemas.openxmlformats.org/spreadsheetml/2006/main" xmlns:r="http://schemas.openxmlformats.org/officeDocument/2006/relationships" count="319" uniqueCount="319">
  <si>
    <t>結　果</t>
    <rPh sb="0" eb="1">
      <t>ケツ</t>
    </rPh>
    <rPh sb="2" eb="3">
      <t>ハテ</t>
    </rPh>
    <phoneticPr fontId="13"/>
  </si>
  <si>
    <t>　</t>
  </si>
  <si>
    <t>条件・上限額</t>
  </si>
  <si>
    <t>氏名</t>
  </si>
  <si>
    <t>委託費の使途範囲は、施設運営の状況により異なります。</t>
  </si>
  <si>
    <t>(3)</t>
  </si>
  <si>
    <t>⑥　家庭支援推進保育事業又はこれと同様の事業と認められるもの</t>
  </si>
  <si>
    <t>記入者</t>
  </si>
  <si>
    <t>①</t>
  </si>
  <si>
    <t xml:space="preserve"> 入所者等に対して苦情解決の仕組みが周知されており、第三者委員を設置して適切な対応を行っているとともに、入所者等からのサービスに係る苦情内容及び解決結果の定期的な公表を行うなど、利用者の保護に努めること。</t>
  </si>
  <si>
    <t>○積立資産の使途が、同一の設置者の設置する当該保育所以外の社会福祉施設等の新築または増改築（土地取得費を含む。）に充当する等法人の経営上やむを得ないものであること</t>
  </si>
  <si>
    <t>法人名</t>
  </si>
  <si>
    <t>委託費を以下の積立資産に積立てる</t>
  </si>
  <si>
    <t>消耗器具備品費支出</t>
    <rPh sb="0" eb="2">
      <t>ショウモウ</t>
    </rPh>
    <rPh sb="2" eb="4">
      <t>キグ</t>
    </rPh>
    <rPh sb="4" eb="6">
      <t>ビヒン</t>
    </rPh>
    <rPh sb="6" eb="7">
      <t>ヒ</t>
    </rPh>
    <rPh sb="7" eb="9">
      <t>シシュツ</t>
    </rPh>
    <phoneticPr fontId="13"/>
  </si>
  <si>
    <t>施設名</t>
  </si>
  <si>
    <t>人件費積立資産取崩収入</t>
    <rPh sb="0" eb="3">
      <t>ジンケンヒ</t>
    </rPh>
    <rPh sb="3" eb="5">
      <t>ツミタテ</t>
    </rPh>
    <rPh sb="5" eb="7">
      <t>シサン</t>
    </rPh>
    <rPh sb="7" eb="8">
      <t>ト</t>
    </rPh>
    <rPh sb="8" eb="9">
      <t>クズ</t>
    </rPh>
    <rPh sb="9" eb="11">
      <t>シュウニュウ</t>
    </rPh>
    <phoneticPr fontId="13"/>
  </si>
  <si>
    <t>・建物附属設備の更新</t>
  </si>
  <si>
    <t xml:space="preserve"> 項　目</t>
  </si>
  <si>
    <t>委託費、積立資産の使途</t>
  </si>
  <si>
    <t>職</t>
  </si>
  <si>
    <t>ア 第三者評価加算の認定を受け、サービスの質の向上に努めること。</t>
  </si>
  <si>
    <t>自　　主　　点　　検　　事　　項</t>
  </si>
  <si>
    <t>委託費の弾力運用</t>
  </si>
  <si>
    <t>委託費の使途の原則と弾力運用</t>
  </si>
  <si>
    <r>
      <t>令和</t>
    </r>
    <r>
      <rPr>
        <b/>
        <sz val="11"/>
        <color rgb="FFFF0000"/>
        <rFont val="ＭＳ Ｐゴシック"/>
      </rPr>
      <t>７年度会計</t>
    </r>
  </si>
  <si>
    <t>○市長(保育課)に事前協議を行い、承認を得ること</t>
  </si>
  <si>
    <t>土地・建物賃借料</t>
    <rPh sb="0" eb="2">
      <t>トチ</t>
    </rPh>
    <rPh sb="3" eb="5">
      <t>タテモノ</t>
    </rPh>
    <rPh sb="5" eb="8">
      <t>チンシャクリョウ</t>
    </rPh>
    <phoneticPr fontId="13"/>
  </si>
  <si>
    <t>【委託費の弾力運用に係る関係通知】</t>
  </si>
  <si>
    <t>・</t>
  </si>
  <si>
    <r>
      <t>③　</t>
    </r>
    <r>
      <rPr>
        <sz val="10"/>
        <color auto="1"/>
        <rFont val="ＭＳ Ｐ明朝"/>
      </rPr>
      <t>キャリアパス要件及び処遇改善要件のいずれも満たしていること。</t>
    </r>
    <rPh sb="8" eb="10">
      <t>ヨウケン</t>
    </rPh>
    <rPh sb="10" eb="11">
      <t>オヨ</t>
    </rPh>
    <rPh sb="16" eb="18">
      <t>ヨウケン</t>
    </rPh>
    <phoneticPr fontId="13"/>
  </si>
  <si>
    <t>施設が次のうち、いずれに該当するか確認の上、該当する項目に回答してください。</t>
  </si>
  <si>
    <t>○使途が、当該保育所の運営や入所児童の処遇に必要な以下の経費であること</t>
  </si>
  <si>
    <t>第１段階</t>
  </si>
  <si>
    <t>エ 上記ア～ウ以外の会計基準により会計処理を行っている場合は、これらに相当する財務諸表</t>
  </si>
  <si>
    <t>：以下の条件を全て満たすこと（以下、「第１段階条件」とする）</t>
  </si>
  <si>
    <t>項　　目</t>
  </si>
  <si>
    <t>＜適切な施設運営の確保＞→以下【基本条件】</t>
  </si>
  <si>
    <t xml:space="preserve">  第３段階の条件を満たしていますか。</t>
  </si>
  <si>
    <t>・該当ありの場合、知事の承認年月日</t>
  </si>
  <si>
    <t>第２段階</t>
  </si>
  <si>
    <t>ア．各種積立資産への積立支出額と当期資金収支差額の合計額が、当該施設に係る拠点（サービス）区分の事業活動収入計（決算額）の５％を上回る場合には、収支計算分析表を作成し、収支状況の分析を行うこと</t>
  </si>
  <si>
    <t>：第１段階条件を満たすことに加えて、以下のいずれかの事業を実施していること（以下、「第２段階条件」とする）</t>
  </si>
  <si>
    <t>①　延長保育事業及びこれと同様の事業と認められるもの</t>
  </si>
  <si>
    <t>②　一時預かり事業</t>
  </si>
  <si>
    <t>ア．委託費の内訳である人件費、管理費、事業費を相互に流用することができる</t>
  </si>
  <si>
    <t>③　乳児を３人以上受け入れている等低年齢児童の積極的な受入れ</t>
  </si>
  <si>
    <t>②</t>
  </si>
  <si>
    <t>④　地域子育て支援拠点事業又はこれと同様の事業と認められるもの</t>
  </si>
  <si>
    <t>・花壇、遊歩道等の環境の整備</t>
  </si>
  <si>
    <t>水色セルは自動計算です。</t>
    <rPh sb="0" eb="2">
      <t>ミズイロ</t>
    </rPh>
    <rPh sb="5" eb="7">
      <t>ジドウ</t>
    </rPh>
    <rPh sb="7" eb="9">
      <t>ケイサン</t>
    </rPh>
    <phoneticPr fontId="13"/>
  </si>
  <si>
    <t>(4)</t>
  </si>
  <si>
    <t>　当該年度の当期末支払資金残高は、当該年度の委託費収入の３０％以下としていますか。</t>
  </si>
  <si>
    <t>⑤　特別児童扶養手当の支給対象障害児（所得により手当の支給を停止されている場合を含む。）の受入れ</t>
  </si>
  <si>
    <t>⑦　休日保育加算の対象施設</t>
  </si>
  <si>
    <t>・以上の経費にかかる借入金の償還</t>
  </si>
  <si>
    <t>租税公課</t>
    <rPh sb="0" eb="2">
      <t>ソゼイ</t>
    </rPh>
    <rPh sb="2" eb="4">
      <t>コウカ</t>
    </rPh>
    <phoneticPr fontId="13"/>
  </si>
  <si>
    <t>円</t>
  </si>
  <si>
    <t>ア．以下の積立資産を取崩し、積立目的以外の経費に充てることができる</t>
  </si>
  <si>
    <t>⑧　病児保育事業又はこれと同様の事業と認められるもの</t>
  </si>
  <si>
    <t>第３段階</t>
  </si>
  <si>
    <t>科　目</t>
    <rPh sb="0" eb="1">
      <t>カ</t>
    </rPh>
    <rPh sb="2" eb="3">
      <t>メ</t>
    </rPh>
    <phoneticPr fontId="13"/>
  </si>
  <si>
    <t>：第２段階条件を満たすことに加えて、以下の条件を全て満たすこと（以下、「第３段階条件」とする）</t>
  </si>
  <si>
    <t>①　次に掲げるア～エのいずれかの書類を保育所に備え付け、閲覧に供すること。</t>
  </si>
  <si>
    <t>差引過△
不足額
(①－②)</t>
    <rPh sb="0" eb="2">
      <t>サシヒキ</t>
    </rPh>
    <rPh sb="2" eb="3">
      <t>カ</t>
    </rPh>
    <rPh sb="5" eb="7">
      <t>フソク</t>
    </rPh>
    <rPh sb="7" eb="8">
      <t>ガク</t>
    </rPh>
    <phoneticPr fontId="13"/>
  </si>
  <si>
    <t>ア 「社会福祉法人会計基準」に基づく資金収支計算書、事業区分資金収支内訳表、拠点区分資金収支計算書及び拠点区分資金収支明細書</t>
  </si>
  <si>
    <t>イ 学校法人会計基準に基づく資金収支計算書及び資金収支内訳表</t>
  </si>
  <si>
    <t>○市長(保育課)又は、理事会(社会福祉法人又は学校法人の場合)の事前承認を得ること</t>
  </si>
  <si>
    <t>弾力運用の概要</t>
  </si>
  <si>
    <t>②　毎年度、次のア又はイが実施されていること。</t>
  </si>
  <si>
    <t>収　　　入</t>
    <rPh sb="0" eb="1">
      <t>オサム</t>
    </rPh>
    <rPh sb="4" eb="5">
      <t>イリ</t>
    </rPh>
    <phoneticPr fontId="13"/>
  </si>
  <si>
    <t>○各積立資産を積み立てる場合、第1段階の条件を満たしていますか</t>
  </si>
  <si>
    <t xml:space="preserve">イ </t>
  </si>
  <si>
    <t>通信運搬費支出</t>
    <rPh sb="0" eb="2">
      <t>ツウシン</t>
    </rPh>
    <rPh sb="2" eb="5">
      <t>ウンパンヒ</t>
    </rPh>
    <rPh sb="5" eb="7">
      <t>シシュツ</t>
    </rPh>
    <phoneticPr fontId="13"/>
  </si>
  <si>
    <t>イ．委託費を２．アに示す３科目の積立資産に加え、保育所施設・設備整備積立資産に積立て、次年度以降の当該施設及び同一の設置者が設置する他の保育所等の経費に充てることができる</t>
  </si>
  <si>
    <t>備品等購入積立資産取崩収入</t>
    <rPh sb="0" eb="2">
      <t>ビヒン</t>
    </rPh>
    <rPh sb="2" eb="3">
      <t>トウ</t>
    </rPh>
    <rPh sb="3" eb="5">
      <t>コウニュウ</t>
    </rPh>
    <rPh sb="5" eb="7">
      <t>ツミタテ</t>
    </rPh>
    <rPh sb="7" eb="9">
      <t>シサン</t>
    </rPh>
    <rPh sb="9" eb="10">
      <t>ト</t>
    </rPh>
    <rPh sb="10" eb="11">
      <t>クズ</t>
    </rPh>
    <rPh sb="11" eb="13">
      <t>シュウニュウ</t>
    </rPh>
    <phoneticPr fontId="13"/>
  </si>
  <si>
    <t>９．同一法人内の各拠点区分間等における資金の貸付け</t>
  </si>
  <si>
    <t>　前期末支払資金残高を取り崩す場合（当期資金収支差額合計がマイナスになる場合）、事前に知事の承認を得ていますか。</t>
  </si>
  <si>
    <t>対象</t>
  </si>
  <si>
    <t>B当期資金収支差額</t>
  </si>
  <si>
    <t>いいえ</t>
  </si>
  <si>
    <t>日</t>
    <rPh sb="0" eb="1">
      <t>ニチ</t>
    </rPh>
    <phoneticPr fontId="13"/>
  </si>
  <si>
    <t>改善基礎分相当額</t>
  </si>
  <si>
    <t>・建物、設備の整備・修繕、環境の改善等に要する経費</t>
  </si>
  <si>
    <t>国庫補助事業に係る施設整備補助金収入</t>
    <rPh sb="0" eb="2">
      <t>コッコ</t>
    </rPh>
    <rPh sb="2" eb="4">
      <t>ホジョ</t>
    </rPh>
    <rPh sb="4" eb="6">
      <t>ジギョウ</t>
    </rPh>
    <rPh sb="7" eb="8">
      <t>カカ</t>
    </rPh>
    <rPh sb="9" eb="11">
      <t>シセツ</t>
    </rPh>
    <rPh sb="11" eb="13">
      <t>セイビ</t>
    </rPh>
    <phoneticPr fontId="13"/>
  </si>
  <si>
    <t>（処遇改善等加算の改善基礎分の範囲内）</t>
  </si>
  <si>
    <t>当該年度の積立額</t>
  </si>
  <si>
    <t>※いずれの積立資産も、累計の積立額に上限はない</t>
  </si>
  <si>
    <t>事務消耗品費支出</t>
    <rPh sb="0" eb="2">
      <t>ジム</t>
    </rPh>
    <rPh sb="2" eb="5">
      <t>ショウモウヒン</t>
    </rPh>
    <rPh sb="5" eb="6">
      <t>ヒ</t>
    </rPh>
    <rPh sb="6" eb="8">
      <t>シシュツ</t>
    </rPh>
    <phoneticPr fontId="13"/>
  </si>
  <si>
    <t>対象経費の例</t>
  </si>
  <si>
    <t>・人件費、光熱水料等の不足分の補填</t>
  </si>
  <si>
    <t>　該当ありの場合、弾力運用する経費は、定められた使途に支出していますか。</t>
    <rPh sb="27" eb="29">
      <t>シシュツ</t>
    </rPh>
    <phoneticPr fontId="13"/>
  </si>
  <si>
    <t>・建物の修繕、模様替え等</t>
  </si>
  <si>
    <t>・省力化機器、防火設備等の設備の整備</t>
  </si>
  <si>
    <t>〇備品等購入積立資産(業務省力化機器をはじめ施設運営費・経営上効果のある物品を購入するための積立資産)</t>
  </si>
  <si>
    <t>・保育所施設設備整備積立資産への積立</t>
  </si>
  <si>
    <t>・登所バス等の購入、修理等</t>
  </si>
  <si>
    <t>・土地又は建物の賃借料</t>
  </si>
  <si>
    <t>円(概算)</t>
    <rPh sb="0" eb="1">
      <t>エン</t>
    </rPh>
    <rPh sb="2" eb="4">
      <t>ガイサン</t>
    </rPh>
    <phoneticPr fontId="13"/>
  </si>
  <si>
    <t>・保育所経営事業にかかる租税公課</t>
  </si>
  <si>
    <t>・以上の経費に係る借入金（利息部分を含む。）の償還</t>
  </si>
  <si>
    <t>・租税公課</t>
  </si>
  <si>
    <t>※土地の取得に要する経費は対象に含まない</t>
  </si>
  <si>
    <t>保育材料費支出</t>
    <rPh sb="0" eb="2">
      <t>ホイク</t>
    </rPh>
    <rPh sb="2" eb="5">
      <t>ザイリョウヒ</t>
    </rPh>
    <rPh sb="5" eb="7">
      <t>シシュツ</t>
    </rPh>
    <phoneticPr fontId="13"/>
  </si>
  <si>
    <t>職員賞与支出</t>
    <rPh sb="0" eb="2">
      <t>ショクイン</t>
    </rPh>
    <rPh sb="2" eb="4">
      <t>ショウヨ</t>
    </rPh>
    <rPh sb="4" eb="6">
      <t>シシュツ</t>
    </rPh>
    <phoneticPr fontId="13"/>
  </si>
  <si>
    <t>・該当ありの場合、知事又は理事会の承認等年月日</t>
  </si>
  <si>
    <t>・同一の設置者が実施する社会福祉事業及び子育て支援事業の運営、施設設備の整備等に要する経費</t>
  </si>
  <si>
    <t>・土地、建物の賃借料</t>
  </si>
  <si>
    <t>保険料支出</t>
    <rPh sb="0" eb="3">
      <t>ホケンリョウ</t>
    </rPh>
    <rPh sb="3" eb="5">
      <t>シシュツ</t>
    </rPh>
    <phoneticPr fontId="13"/>
  </si>
  <si>
    <t>（当分の間は「『保育対策等促進事業の実施について』の一部改正について」(H21.6.3雇児発第0603002号)以前に定める一時保育促進事業を実施しているものも含む）</t>
  </si>
  <si>
    <t>改善基礎分相当額　　　 　　　　　　円</t>
  </si>
  <si>
    <t xml:space="preserve">・以上の経費に係る借入金（利息部分を含む。）の償還
</t>
  </si>
  <si>
    <t>③</t>
  </si>
  <si>
    <t>委託費の３か月分</t>
  </si>
  <si>
    <t>○○保育園</t>
    <rPh sb="2" eb="5">
      <t>ホイクエン</t>
    </rPh>
    <phoneticPr fontId="13"/>
  </si>
  <si>
    <t>・建物付属設備の更新</t>
  </si>
  <si>
    <t>・登所バス等の購入等</t>
  </si>
  <si>
    <t>雑支出</t>
    <rPh sb="0" eb="1">
      <t>ザツ</t>
    </rPh>
    <rPh sb="1" eb="3">
      <t>シシュツ</t>
    </rPh>
    <phoneticPr fontId="13"/>
  </si>
  <si>
    <t>・法人本部の運営に要する経費</t>
  </si>
  <si>
    <t>全ての施設</t>
  </si>
  <si>
    <t>Ａ委託費収入の３０％</t>
  </si>
  <si>
    <t>Ａ＋Ｂ＝</t>
  </si>
  <si>
    <t>○人件費、管理費、事業費の相互流用</t>
  </si>
  <si>
    <t>(17)</t>
  </si>
  <si>
    <t>〇人件費積立資産(人件費の類に属する経費に係る積立資産)</t>
  </si>
  <si>
    <t>○第１段階条件を満たすこと</t>
  </si>
  <si>
    <t>○流用額に上限はない</t>
  </si>
  <si>
    <t>(11)</t>
  </si>
  <si>
    <t>○人件費積立資産</t>
  </si>
  <si>
    <t>○修繕積立資産</t>
  </si>
  <si>
    <t>保育所施設・設備整備資産預金積立資産支出</t>
    <rPh sb="0" eb="3">
      <t>ホイクショ</t>
    </rPh>
    <rPh sb="3" eb="5">
      <t>シセツ</t>
    </rPh>
    <rPh sb="6" eb="8">
      <t>セツビ</t>
    </rPh>
    <rPh sb="8" eb="10">
      <t>セイビ</t>
    </rPh>
    <rPh sb="10" eb="12">
      <t>シサン</t>
    </rPh>
    <rPh sb="12" eb="14">
      <t>ヨキン</t>
    </rPh>
    <phoneticPr fontId="13"/>
  </si>
  <si>
    <t>○第１段階要件を満たすこと</t>
  </si>
  <si>
    <t>○積立支出額に上限はない</t>
  </si>
  <si>
    <t>○備品等購入積立資産</t>
  </si>
  <si>
    <t>○保育所施設・設備整備積立資産</t>
  </si>
  <si>
    <t>○第２段階条件を満たすこと</t>
  </si>
  <si>
    <t>○第３段階条件を満たすこと</t>
  </si>
  <si>
    <t>10から13までの小計</t>
    <rPh sb="9" eb="11">
      <t>ショウケイ</t>
    </rPh>
    <phoneticPr fontId="13"/>
  </si>
  <si>
    <t>・建物、設備の整備・修繕、環境の改善及び土地の取得に要する経費</t>
  </si>
  <si>
    <t>○各積立資産とも当該年度における積立支出額及び累計積立額に上限はない</t>
  </si>
  <si>
    <t>○積立資産の使途が、当該保育所の入所児童の処遇に必要な経費等であること</t>
  </si>
  <si>
    <t>(8)</t>
  </si>
  <si>
    <t>○当該年度におけ支出額が、処遇改善等加算の改善基礎分の範囲内であること</t>
  </si>
  <si>
    <t>○委託費の使途が、同一の設置者が設置する子育て支援事業に係る以下の経費であること</t>
  </si>
  <si>
    <t>社会福祉法人○○会</t>
    <rPh sb="0" eb="2">
      <t>シャカイ</t>
    </rPh>
    <rPh sb="2" eb="4">
      <t>フクシ</t>
    </rPh>
    <rPh sb="4" eb="6">
      <t>ホウジン</t>
    </rPh>
    <rPh sb="8" eb="9">
      <t>カイ</t>
    </rPh>
    <phoneticPr fontId="13"/>
  </si>
  <si>
    <t>○当該年度における支出額が、処遇改善等加算の改善基礎分の範囲内であること</t>
  </si>
  <si>
    <t>令和○年度収支計算分析表</t>
  </si>
  <si>
    <t>○委託費の使途が、同一の設置者が設置する保育所等に係る以下の経費であること</t>
  </si>
  <si>
    <t>○委託費の使途が、同一の設置者が実施する子育て支援事業に係る以下の経費であること。</t>
  </si>
  <si>
    <r>
      <t>【補足説明】
　本項目の「保育所施設・設備整備積立資産」は、第２段階条件を満たすが、第３段階条件を満たさない施設が積み立てる積立資産の名称です。主な特徴として、当該施設だけではなく、同一の設置者が設置する他の保育所等に係る費用にも支出できます。（詳しくは３．イをご覧ください）
　なお、</t>
    </r>
    <r>
      <rPr>
        <u/>
        <sz val="10"/>
        <color indexed="8"/>
        <rFont val="ＭＳ Ｐ明朝"/>
      </rPr>
      <t>２．ウで示す「保育所施設・設備整備積立資産」は、名称は同じですが性質が異なります</t>
    </r>
    <r>
      <rPr>
        <sz val="10"/>
        <color indexed="8"/>
        <rFont val="ＭＳ Ｐ明朝"/>
      </rPr>
      <t>。</t>
    </r>
  </si>
  <si>
    <t xml:space="preserve">○左記の使途への支出額が、当該年度における委託費収入の３か月分の範囲内であること
</t>
  </si>
  <si>
    <t>22および23の経費に係る借入金利息支出</t>
    <rPh sb="8" eb="10">
      <t>ケイヒ</t>
    </rPh>
    <rPh sb="11" eb="12">
      <t>カカ</t>
    </rPh>
    <rPh sb="13" eb="15">
      <t>カリイレ</t>
    </rPh>
    <rPh sb="15" eb="16">
      <t>キン</t>
    </rPh>
    <phoneticPr fontId="13"/>
  </si>
  <si>
    <t>ア．期末における支払資金残高は、過大な保有を防止する観点から、当該年度の委託費収入の３０％以下とすること</t>
  </si>
  <si>
    <t>イ．前期末支払資金残高を取り崩して（当期資金収支差額合計をマイナスとして）、不足する経費の補填や施設整備に充てることができる</t>
  </si>
  <si>
    <t>○使途が、６．アで示すものに加えて、以下の経費であること</t>
  </si>
  <si>
    <t>経営上やむを得ない場合に限り、委託費を同一法人内の各拠点区分間等における貸付金の原資とすることができます。</t>
  </si>
  <si>
    <t>○経営上やむを得ない場合とは、具体的に以下のような事例が考えられます。</t>
  </si>
  <si>
    <t>・他の拠点区分において補助金収入の遅れ等により資金不足を生じた場合</t>
  </si>
  <si>
    <t>・収益事業において、一時的な資金不足が生じた場合</t>
  </si>
  <si>
    <t>(15)</t>
  </si>
  <si>
    <t>○本部拠点区分への貸付けは、人件費及び事務費のうち、社会福祉事業、公益事業又は収益事業に関する経費に限り認められます。</t>
  </si>
  <si>
    <t>○同一法人内における各施設拠点区分、本部拠点区分又は事業区分以外への貸付けは一切認められないこと</t>
  </si>
  <si>
    <t>金額（円）②</t>
    <rPh sb="0" eb="2">
      <t>キンガク</t>
    </rPh>
    <rPh sb="3" eb="4">
      <t>エン</t>
    </rPh>
    <phoneticPr fontId="13"/>
  </si>
  <si>
    <t>○当該年度内に返済すること</t>
  </si>
  <si>
    <t>〇人件費積立資産、備品等購入積立資産、備品等購入積立資産については、積立て支出額に上限はない</t>
  </si>
  <si>
    <t>ア．委託費を以下３科目の積立資産に積み立て、次年度以降の当該施設の経費に充てることができる</t>
  </si>
  <si>
    <t>ウ．委託費を以下２科目の積立資産に積み立て、次年度以降の当該施設の経費に充てることができる</t>
  </si>
  <si>
    <t>保育所施設・設備整備積立資産を同一の設置者が設置する他の保育所等に係る経費に充てようとする場合に、知事の事前承認を受けていますか。</t>
  </si>
  <si>
    <t>各積立資産についてそれぞれの目的以外に使用した場合、知事の事前承認（社会福祉法人又は学校法人の場合、理事会の承認）を受けていますか。</t>
  </si>
  <si>
    <t>８．積立資産積立と当期資金収支差額</t>
  </si>
  <si>
    <t>７．支払資金残高の過大な保有の防止</t>
  </si>
  <si>
    <t>６．前期末支払資金残高の取り崩し</t>
  </si>
  <si>
    <t>３．積立資産の取崩し</t>
  </si>
  <si>
    <t>２．積立資産の積立</t>
  </si>
  <si>
    <t>１．委託費内の流用
（人件費、管理費、事業費間の流用）</t>
  </si>
  <si>
    <t>○人件費、管理費、事業費を相互に流用しようとする場合、第１段階の条件を満たしていますか。</t>
  </si>
  <si>
    <t>22および23の経費に係る借入金償還支出</t>
    <rPh sb="8" eb="10">
      <t>ケイヒ</t>
    </rPh>
    <rPh sb="11" eb="12">
      <t>カカ</t>
    </rPh>
    <rPh sb="13" eb="15">
      <t>カリイレ</t>
    </rPh>
    <rPh sb="15" eb="16">
      <t>キン</t>
    </rPh>
    <phoneticPr fontId="13"/>
  </si>
  <si>
    <t>①　児童福祉施設の設備及び運営に関する基準が遵守されていること</t>
  </si>
  <si>
    <t>②　委託費に係る交付基準等に示す職員の配置等の事項が遵守されていること</t>
  </si>
  <si>
    <t>③　給与に関する規程が整備され、その規程により適正な給与水準が維持されている等人件費の運用が適正に行われていること</t>
  </si>
  <si>
    <t>④　給食について必要な栄養量が確保され、嗜好を生かした調理がなされているとともに、日常生活について必要な諸経費が適正に確保されていること</t>
  </si>
  <si>
    <t>⑤　入所児童に係る保育が保育所保育指針を踏まえているとともに、処遇上必要な設備が整備されているなど、児童の処遇が適切であること</t>
  </si>
  <si>
    <t>⑥　運営・経営の責任者である理事長等の役員、施設長及び職員が国等の行う研修会に積極的に参加するなど、役職員の資質の向上に努めていること</t>
  </si>
  <si>
    <t>⑦　その他保育所運営以外の事業を含む当該保育所の設置者の運営について、問題となる事由がないこと</t>
  </si>
  <si>
    <t>ア．前期末支払資金残高を取り崩して（当期資金収支差額合計をマイナスとして）、不足する経費の補填や施設整備に充てることができる</t>
  </si>
  <si>
    <t>・同一の設置者が実施する公益事業（子育て支援事業除く）の運営、施設設備の整備等の経費</t>
  </si>
  <si>
    <t>○委託費の使途が、同一の設置者が設置する社会福祉施設等に係る４．アに示す経費及び土地の取得に要する経費であること</t>
  </si>
  <si>
    <t xml:space="preserve">・以上の経費に係る借入金（利息部分を含む。）の償還又は積立
</t>
  </si>
  <si>
    <t>イ．当該年度の委託費を同一の設置者が設置する子育て支援事業及び社会福祉施設等に係る経費に充てることができる</t>
  </si>
  <si>
    <t xml:space="preserve">・以上の経費に係る借入金（利息部分を含む）の償還又は積立
</t>
  </si>
  <si>
    <t>修繕費支出</t>
    <rPh sb="0" eb="3">
      <t>シュウゼンヒ</t>
    </rPh>
    <rPh sb="3" eb="5">
      <t>シシュツ</t>
    </rPh>
    <phoneticPr fontId="13"/>
  </si>
  <si>
    <t>ア．当該年度の委託費を同一の設置者が設置する保育所等及び子育て支援事業に係る経費に充てることができる</t>
  </si>
  <si>
    <r>
      <t>※原則、積立資産を取崩し、積立目的以外の経費に充てる場合には、</t>
    </r>
    <r>
      <rPr>
        <sz val="10"/>
        <color auto="1"/>
        <rFont val="ＭＳ Ｐ明朝"/>
      </rPr>
      <t>市長の事前承認が必要。</t>
    </r>
    <rPh sb="1" eb="3">
      <t>ゲンソク</t>
    </rPh>
    <rPh sb="4" eb="5">
      <t>ツ</t>
    </rPh>
    <rPh sb="5" eb="6">
      <t>タ</t>
    </rPh>
    <rPh sb="6" eb="8">
      <t>シサン</t>
    </rPh>
    <rPh sb="9" eb="10">
      <t>ト</t>
    </rPh>
    <rPh sb="10" eb="11">
      <t>クズ</t>
    </rPh>
    <rPh sb="13" eb="14">
      <t>ツ</t>
    </rPh>
    <rPh sb="14" eb="15">
      <t>タ</t>
    </rPh>
    <rPh sb="15" eb="17">
      <t>モクテキ</t>
    </rPh>
    <rPh sb="17" eb="19">
      <t>イガイ</t>
    </rPh>
    <rPh sb="20" eb="22">
      <t>ケイヒ</t>
    </rPh>
    <rPh sb="23" eb="24">
      <t>ア</t>
    </rPh>
    <rPh sb="26" eb="28">
      <t>バアイ</t>
    </rPh>
    <rPh sb="31" eb="33">
      <t>シチョウ</t>
    </rPh>
    <rPh sb="34" eb="36">
      <t>ジゼン</t>
    </rPh>
    <rPh sb="36" eb="38">
      <t>ショウニン</t>
    </rPh>
    <rPh sb="39" eb="41">
      <t>ヒツヨウ</t>
    </rPh>
    <phoneticPr fontId="13"/>
  </si>
  <si>
    <t>５．同一の設置者が設置する保育所等及び子育て支援事業に係る経費の支出</t>
    <rPh sb="32" eb="34">
      <t>シシュツ</t>
    </rPh>
    <phoneticPr fontId="13"/>
  </si>
  <si>
    <t>Ｂ当期末支払資金残高</t>
  </si>
  <si>
    <r>
      <t>＜私立保育所＞自　主　点　検　表【令和</t>
    </r>
    <r>
      <rPr>
        <b/>
        <sz val="14"/>
        <color auto="1"/>
        <rFont val="ＭＳ ゴシック"/>
      </rPr>
      <t>８年度版】</t>
    </r>
  </si>
  <si>
    <t>A各種積立資産への積立支出額</t>
  </si>
  <si>
    <t>Ｃ事業活動収入計（決算額）</t>
  </si>
  <si>
    <t>令和　　年度収支計算分析表</t>
  </si>
  <si>
    <t>子ども・子育て支援法附則第６条の規定による私立保育所に対する委託費の経理等について（H27.9.3府子本第254号・雇児発0903第6号）</t>
  </si>
  <si>
    <t>「子ども・子育て支援法附則第６条の規定による私立保育所に対する委託費の経理等について」の取扱いについて（H27.9.3府子本第255号･雇児発0903第1号）</t>
  </si>
  <si>
    <t>施 設 名</t>
    <rPh sb="0" eb="1">
      <t>シ</t>
    </rPh>
    <rPh sb="2" eb="3">
      <t>セツ</t>
    </rPh>
    <rPh sb="4" eb="5">
      <t>ナ</t>
    </rPh>
    <phoneticPr fontId="13"/>
  </si>
  <si>
    <t>「子ども・子育て支援法附則第６条の規定による私立保育所に対する委託費の経理等について」の運用等について（H27.9.3府子本第256号・雇児保発0903第2号）</t>
  </si>
  <si>
    <t>※３.イに加え、上記に該当する場合のみ積立資産の目的外使用が認められるが、知事又は理事会の事前承認が必要。</t>
    <rPh sb="5" eb="6">
      <t>クワ</t>
    </rPh>
    <rPh sb="8" eb="10">
      <t>ジョウキ</t>
    </rPh>
    <rPh sb="11" eb="13">
      <t>ガイトウ</t>
    </rPh>
    <rPh sb="15" eb="17">
      <t>バアイ</t>
    </rPh>
    <rPh sb="19" eb="20">
      <t>ツ</t>
    </rPh>
    <rPh sb="20" eb="21">
      <t>タ</t>
    </rPh>
    <rPh sb="21" eb="23">
      <t>シサン</t>
    </rPh>
    <rPh sb="24" eb="27">
      <t>モクテキガイ</t>
    </rPh>
    <rPh sb="27" eb="29">
      <t>シヨウ</t>
    </rPh>
    <rPh sb="30" eb="31">
      <t>ミト</t>
    </rPh>
    <rPh sb="37" eb="39">
      <t>チジ</t>
    </rPh>
    <rPh sb="39" eb="40">
      <t>マタ</t>
    </rPh>
    <rPh sb="41" eb="44">
      <t>リジカイ</t>
    </rPh>
    <rPh sb="45" eb="47">
      <t>ジゼン</t>
    </rPh>
    <rPh sb="47" eb="49">
      <t>ショウニン</t>
    </rPh>
    <rPh sb="50" eb="52">
      <t>ヒツヨウ</t>
    </rPh>
    <phoneticPr fontId="13"/>
  </si>
  <si>
    <t>〇修繕積立資産(建物及び建物付属設備又は機械器具等備品の修繕に要する費用に係る積立資産)</t>
  </si>
  <si>
    <t>ウ 企業会計による損益計算書及び「保育所の設置認可等について」（H12.3.30児発第295号）に定める貸借対照表</t>
  </si>
  <si>
    <r>
      <t>【補足説明】
　本項目の「保育所施設・設備整備積立資産」は、「修繕積立資産」と「備品等購入積立資産」を統合したもので、２．アに記載の使途に加え、当該保育所の増改築に伴う土地取得に要する費用に充てることができます。
　積立資産の統合は任意ですが、第３段階を満たす施設にあっては、統合することで弾力運用の範囲を拡げることが出来ます。（詳しくは、３.ウをご覧ください）　なお、</t>
    </r>
    <r>
      <rPr>
        <u/>
        <sz val="10"/>
        <color indexed="8"/>
        <rFont val="ＭＳ Ｐ明朝"/>
      </rPr>
      <t>２．イで示す「保育所施設・設備整備積立資産」は、名称は同じですが性質が異なります。</t>
    </r>
  </si>
  <si>
    <t xml:space="preserve"> （委託費の３ヶ月分の範囲内）</t>
  </si>
  <si>
    <t>第3段階条件を満たさない施設</t>
  </si>
  <si>
    <r>
      <t>【補足説明】
　本項目について、複数年にわたり当該年度末の支払資金残高が委託費収入の３０％を超える場合、</t>
    </r>
    <r>
      <rPr>
        <u/>
        <sz val="10"/>
        <color indexed="8"/>
        <rFont val="ＭＳ Ｐ明朝"/>
      </rPr>
      <t>処遇改善等加算の改善基礎分の加算が停止となる可能性があります</t>
    </r>
    <r>
      <rPr>
        <sz val="10"/>
        <color indexed="8"/>
        <rFont val="ＭＳ Ｐ明朝"/>
      </rPr>
      <t>。
　期末における支払資金残高は、積立資産への支出等によっても減額することができます。保有が過大となる可能性のある場合は、将来の使途を検討の上、積立資産に積立てる等適切に対応してください。</t>
    </r>
  </si>
  <si>
    <t xml:space="preserve">【補足説明】各積立金は、当該施設に係る以下の経費に充てることができます。
</t>
    <rPh sb="12" eb="14">
      <t>トウガイ</t>
    </rPh>
    <rPh sb="14" eb="16">
      <t>シセツ</t>
    </rPh>
    <rPh sb="17" eb="18">
      <t>カカ</t>
    </rPh>
    <rPh sb="19" eb="21">
      <t>イカ</t>
    </rPh>
    <rPh sb="22" eb="24">
      <t>ケイヒ</t>
    </rPh>
    <rPh sb="25" eb="26">
      <t>ア</t>
    </rPh>
    <phoneticPr fontId="13"/>
  </si>
  <si>
    <t>各積立資産を積み立てる場合、第２段階の条件を満たしていますか</t>
  </si>
  <si>
    <t>各積立資産を積み立てる場合、第３段階の条件を満たしていますか</t>
  </si>
  <si>
    <t>※自然災害その他やむを得ない事由による場合、取崩額が当該施設に係る拠点区分の事業活動収入計（予算額）の３％以下である場合、事前承認は必要ありません。</t>
    <rPh sb="1" eb="3">
      <t>シゼン</t>
    </rPh>
    <rPh sb="3" eb="5">
      <t>サイガイ</t>
    </rPh>
    <rPh sb="7" eb="8">
      <t>ホカ</t>
    </rPh>
    <phoneticPr fontId="13"/>
  </si>
  <si>
    <t xml:space="preserve">  各種積立資産への積立支出額と当期資金収支差額の合計額が、当該施設に係る拠点（サービス）区分の事業活動収入計（決算額）の５％以内としていますか。</t>
  </si>
  <si>
    <t>同一法人内における各施設拠点区分、本部拠点区分又は事業区分以外への貸付けを、行っていますか。</t>
  </si>
  <si>
    <t>①で該当ありの場合、貸付金は当該年度内に返済していますか。</t>
  </si>
  <si>
    <t>給食費支出</t>
    <rPh sb="0" eb="3">
      <t>キュウショクヒ</t>
    </rPh>
    <rPh sb="3" eb="5">
      <t>シシュツ</t>
    </rPh>
    <phoneticPr fontId="13"/>
  </si>
  <si>
    <t>(5)</t>
  </si>
  <si>
    <t>人件費積立資産、修繕積立資産、備品等購入積立資産のいずれかを積立の目的以外の経費に充てようとする場合に、知事の事前承認を受けていますか。</t>
    <rPh sb="35" eb="37">
      <t>イガイ</t>
    </rPh>
    <phoneticPr fontId="13"/>
  </si>
  <si>
    <t>月</t>
    <rPh sb="0" eb="1">
      <t>ガツ</t>
    </rPh>
    <phoneticPr fontId="13"/>
  </si>
  <si>
    <t>　第２段階の条件を満たしていますか。</t>
  </si>
  <si>
    <t>４．同一の設置者が設置する保育所等に係る経費の支出</t>
    <rPh sb="2" eb="4">
      <t>ドウイツ</t>
    </rPh>
    <rPh sb="5" eb="8">
      <t>セッチシャ</t>
    </rPh>
    <rPh sb="9" eb="11">
      <t>セッチ</t>
    </rPh>
    <rPh sb="13" eb="17">
      <t>ホイクショトウ</t>
    </rPh>
    <rPh sb="18" eb="19">
      <t>カカ</t>
    </rPh>
    <rPh sb="20" eb="22">
      <t>ケイヒ</t>
    </rPh>
    <rPh sb="23" eb="25">
      <t>シシュツ</t>
    </rPh>
    <phoneticPr fontId="13"/>
  </si>
  <si>
    <t>設置者名</t>
    <rPh sb="0" eb="3">
      <t>セッチシャ</t>
    </rPh>
    <rPh sb="3" eb="4">
      <t>メイ</t>
    </rPh>
    <phoneticPr fontId="13"/>
  </si>
  <si>
    <t>ア．当該年度の委託費を同一の設置者が設置する保育所等に係る経費に充てることができる</t>
  </si>
  <si>
    <t>○委託費の使途が、同一の設置者が設置する保育所等に係る以下の経費であること。</t>
  </si>
  <si>
    <t>↑委託料収入と
人件費
事業費
事務費
支出の比較</t>
    <rPh sb="1" eb="4">
      <t>イタクリョウ</t>
    </rPh>
    <rPh sb="4" eb="6">
      <t>シュウニュウ</t>
    </rPh>
    <rPh sb="8" eb="11">
      <t>ジンケンヒ</t>
    </rPh>
    <rPh sb="12" eb="15">
      <t>ジギョウヒ</t>
    </rPh>
    <rPh sb="16" eb="19">
      <t>ジムヒ</t>
    </rPh>
    <rPh sb="20" eb="22">
      <t>シシュツ</t>
    </rPh>
    <rPh sb="23" eb="25">
      <t>ヒカク</t>
    </rPh>
    <phoneticPr fontId="13"/>
  </si>
  <si>
    <t>　本項目に係る経費への支出額は、改善基礎分相当額の範囲内ですか。</t>
    <rPh sb="5" eb="6">
      <t>カカ</t>
    </rPh>
    <phoneticPr fontId="13"/>
  </si>
  <si>
    <t>支出額</t>
    <rPh sb="0" eb="2">
      <t>シシュツ</t>
    </rPh>
    <phoneticPr fontId="13"/>
  </si>
  <si>
    <t>　本項目に係る経費への支出額は、委託費の３か月分の範囲内ですか。</t>
    <rPh sb="1" eb="4">
      <t>ホンコウモク</t>
    </rPh>
    <rPh sb="5" eb="6">
      <t>カカ</t>
    </rPh>
    <rPh sb="7" eb="9">
      <t>ケイヒ</t>
    </rPh>
    <rPh sb="11" eb="13">
      <t>シシュツ</t>
    </rPh>
    <phoneticPr fontId="13"/>
  </si>
  <si>
    <t>職員給料支出</t>
    <rPh sb="0" eb="2">
      <t>ショクイン</t>
    </rPh>
    <rPh sb="2" eb="4">
      <t>キュウリョウ</t>
    </rPh>
    <rPh sb="4" eb="6">
      <t>シシュツ</t>
    </rPh>
    <phoneticPr fontId="13"/>
  </si>
  <si>
    <t>当該年度の委託費収入計</t>
  </si>
  <si>
    <t>Ｂ÷当該年度の委託費収入計＝</t>
    <rPh sb="2" eb="4">
      <t>トウガイ</t>
    </rPh>
    <rPh sb="4" eb="6">
      <t>ネンド</t>
    </rPh>
    <rPh sb="12" eb="13">
      <t>ケイ</t>
    </rPh>
    <phoneticPr fontId="13"/>
  </si>
  <si>
    <t>（Ａ＋Ｂ）÷Ｃ＝</t>
  </si>
  <si>
    <t>○当該年度における「保育所施設・設備整備積立資産」への積立て支出額は、処遇改善等加算の改善基礎分の範囲内であること</t>
  </si>
  <si>
    <t>（別表６）</t>
    <rPh sb="1" eb="3">
      <t>ベッピョウ</t>
    </rPh>
    <phoneticPr fontId="13"/>
  </si>
  <si>
    <t>支　　　出</t>
    <rPh sb="0" eb="1">
      <t>ササ</t>
    </rPh>
    <rPh sb="4" eb="5">
      <t>デ</t>
    </rPh>
    <phoneticPr fontId="13"/>
  </si>
  <si>
    <t>乳児等通園支援事業</t>
    <rPh sb="0" eb="3">
      <t>ニュウ</t>
    </rPh>
    <rPh sb="3" eb="7">
      <t>ツウエン</t>
    </rPh>
    <rPh sb="7" eb="9">
      <t>ジギョウ</t>
    </rPh>
    <phoneticPr fontId="13"/>
  </si>
  <si>
    <t>福利厚生費支出</t>
    <rPh sb="0" eb="2">
      <t>フクリ</t>
    </rPh>
    <rPh sb="2" eb="4">
      <t>コウセイ</t>
    </rPh>
    <rPh sb="4" eb="5">
      <t>ヒ</t>
    </rPh>
    <rPh sb="5" eb="7">
      <t>シシュツ</t>
    </rPh>
    <phoneticPr fontId="13"/>
  </si>
  <si>
    <t>金額（円）①</t>
    <rPh sb="0" eb="2">
      <t>キンガク</t>
    </rPh>
    <rPh sb="3" eb="4">
      <t>エン</t>
    </rPh>
    <phoneticPr fontId="13"/>
  </si>
  <si>
    <t>人件費支出</t>
    <rPh sb="0" eb="3">
      <t>ジンケンヒ</t>
    </rPh>
    <rPh sb="3" eb="5">
      <t>シシュツ</t>
    </rPh>
    <phoneticPr fontId="13"/>
  </si>
  <si>
    <t>(1)</t>
  </si>
  <si>
    <t>　５％相当額を超えている場合、収支計算分析表を作成し、高崎市長（保育課）に提出するとともに収支状況の分析を行っていますか。</t>
    <rPh sb="27" eb="31">
      <t>タカサキシチョウ</t>
    </rPh>
    <rPh sb="32" eb="34">
      <t>ホイク</t>
    </rPh>
    <phoneticPr fontId="13"/>
  </si>
  <si>
    <t>(2)</t>
  </si>
  <si>
    <t>非常勤職員給与支出</t>
    <rPh sb="0" eb="3">
      <t>ヒジョウキン</t>
    </rPh>
    <rPh sb="3" eb="5">
      <t>ショクイン</t>
    </rPh>
    <rPh sb="5" eb="7">
      <t>キュウヨ</t>
    </rPh>
    <rPh sb="7" eb="9">
      <t>シシュツ</t>
    </rPh>
    <phoneticPr fontId="13"/>
  </si>
  <si>
    <t>事業費</t>
    <rPh sb="0" eb="3">
      <t>ジギョウヒ</t>
    </rPh>
    <phoneticPr fontId="13"/>
  </si>
  <si>
    <t>ウ．３.イに加え、以下の積立資産を取崩し、積立目的以外の経費に充てることができる</t>
    <rPh sb="6" eb="7">
      <t>クワ</t>
    </rPh>
    <phoneticPr fontId="13"/>
  </si>
  <si>
    <t>派遣職員費支出</t>
    <rPh sb="0" eb="2">
      <t>ハケン</t>
    </rPh>
    <rPh sb="2" eb="4">
      <t>ショクイン</t>
    </rPh>
    <rPh sb="4" eb="5">
      <t>ヒ</t>
    </rPh>
    <rPh sb="5" eb="7">
      <t>シシュツ</t>
    </rPh>
    <phoneticPr fontId="13"/>
  </si>
  <si>
    <t>ピンク色のセルへ入力してください。</t>
    <rPh sb="3" eb="4">
      <t>イロ</t>
    </rPh>
    <rPh sb="8" eb="10">
      <t>ニュウリョク</t>
    </rPh>
    <phoneticPr fontId="13"/>
  </si>
  <si>
    <t>退職給付支出</t>
    <rPh sb="0" eb="2">
      <t>タイショク</t>
    </rPh>
    <rPh sb="2" eb="4">
      <t>キュウフ</t>
    </rPh>
    <rPh sb="4" eb="6">
      <t>シシュツ</t>
    </rPh>
    <phoneticPr fontId="13"/>
  </si>
  <si>
    <t>(6)</t>
  </si>
  <si>
    <t>法定福利費支出</t>
    <rPh sb="0" eb="1">
      <t>ホウ</t>
    </rPh>
    <rPh sb="1" eb="2">
      <t>サダム</t>
    </rPh>
    <rPh sb="2" eb="4">
      <t>フクリ</t>
    </rPh>
    <rPh sb="4" eb="5">
      <t>ヒ</t>
    </rPh>
    <rPh sb="5" eb="7">
      <t>シシュツ</t>
    </rPh>
    <phoneticPr fontId="13"/>
  </si>
  <si>
    <t>私的契約利用料収入</t>
    <rPh sb="0" eb="2">
      <t>シテキ</t>
    </rPh>
    <rPh sb="2" eb="4">
      <t>ケイヤク</t>
    </rPh>
    <rPh sb="4" eb="7">
      <t>リヨウリョウ</t>
    </rPh>
    <rPh sb="7" eb="9">
      <t>シュウニュウ</t>
    </rPh>
    <phoneticPr fontId="13"/>
  </si>
  <si>
    <t>事業費支出</t>
    <rPh sb="0" eb="3">
      <t>ジギョウヒ</t>
    </rPh>
    <rPh sb="3" eb="5">
      <t>シシュツ</t>
    </rPh>
    <phoneticPr fontId="13"/>
  </si>
  <si>
    <t>その他の事業収入</t>
    <rPh sb="2" eb="3">
      <t>タ</t>
    </rPh>
    <rPh sb="4" eb="6">
      <t>ジギョウ</t>
    </rPh>
    <rPh sb="6" eb="8">
      <t>シュウニュウ</t>
    </rPh>
    <phoneticPr fontId="13"/>
  </si>
  <si>
    <t>保健衛生費支出</t>
    <rPh sb="0" eb="2">
      <t>ホケン</t>
    </rPh>
    <rPh sb="2" eb="5">
      <t>エイセイヒ</t>
    </rPh>
    <rPh sb="5" eb="7">
      <t>シシュツ</t>
    </rPh>
    <phoneticPr fontId="13"/>
  </si>
  <si>
    <t>修繕積立資産取崩収入</t>
    <rPh sb="0" eb="2">
      <t>シュウゼン</t>
    </rPh>
    <rPh sb="2" eb="4">
      <t>ツミタテ</t>
    </rPh>
    <rPh sb="4" eb="6">
      <t>シサン</t>
    </rPh>
    <rPh sb="6" eb="7">
      <t>ト</t>
    </rPh>
    <rPh sb="7" eb="8">
      <t>クズ</t>
    </rPh>
    <rPh sb="8" eb="10">
      <t>シュウニュウ</t>
    </rPh>
    <phoneticPr fontId="13"/>
  </si>
  <si>
    <t>水道光熱費支出</t>
    <rPh sb="0" eb="2">
      <t>スイドウ</t>
    </rPh>
    <rPh sb="2" eb="5">
      <t>コウネツヒ</t>
    </rPh>
    <rPh sb="5" eb="7">
      <t>シシュツ</t>
    </rPh>
    <phoneticPr fontId="13"/>
  </si>
  <si>
    <t>賃借料支出</t>
    <rPh sb="0" eb="3">
      <t>チンシャクリョウ</t>
    </rPh>
    <rPh sb="3" eb="5">
      <t>シシュツ</t>
    </rPh>
    <phoneticPr fontId="13"/>
  </si>
  <si>
    <t>燃料費支出</t>
    <rPh sb="0" eb="3">
      <t>ネンリョウヒ</t>
    </rPh>
    <rPh sb="3" eb="5">
      <t>シシュツ</t>
    </rPh>
    <phoneticPr fontId="13"/>
  </si>
  <si>
    <t>(7)</t>
  </si>
  <si>
    <t>(9)</t>
  </si>
  <si>
    <t>人件費（改善基礎分を除く。）</t>
    <rPh sb="0" eb="3">
      <t>ジンケンヒ</t>
    </rPh>
    <phoneticPr fontId="13"/>
  </si>
  <si>
    <t>車両費支出</t>
    <rPh sb="0" eb="2">
      <t>シャリョウ</t>
    </rPh>
    <rPh sb="2" eb="3">
      <t>ヒ</t>
    </rPh>
    <rPh sb="3" eb="5">
      <t>シシュツ</t>
    </rPh>
    <phoneticPr fontId="13"/>
  </si>
  <si>
    <t>(10)</t>
  </si>
  <si>
    <t>％</t>
  </si>
  <si>
    <t>事務費支出</t>
    <rPh sb="0" eb="3">
      <t>ジムヒ</t>
    </rPh>
    <rPh sb="3" eb="5">
      <t>シシュツ</t>
    </rPh>
    <phoneticPr fontId="13"/>
  </si>
  <si>
    <t>職員被服費支出</t>
    <rPh sb="0" eb="2">
      <t>ショクイン</t>
    </rPh>
    <rPh sb="2" eb="5">
      <t>ヒフクヒ</t>
    </rPh>
    <rPh sb="5" eb="7">
      <t>シシュツ</t>
    </rPh>
    <phoneticPr fontId="13"/>
  </si>
  <si>
    <t>旅費交通費支出</t>
    <rPh sb="0" eb="2">
      <t>リョヒ</t>
    </rPh>
    <rPh sb="2" eb="5">
      <t>コウツウヒ</t>
    </rPh>
    <rPh sb="5" eb="7">
      <t>シシュツ</t>
    </rPh>
    <phoneticPr fontId="13"/>
  </si>
  <si>
    <t>研修研究費支出</t>
    <rPh sb="0" eb="2">
      <t>ケンシュウ</t>
    </rPh>
    <rPh sb="2" eb="5">
      <t>ケンキュウヒ</t>
    </rPh>
    <rPh sb="5" eb="7">
      <t>シシュツ</t>
    </rPh>
    <phoneticPr fontId="13"/>
  </si>
  <si>
    <t>印刷製本費支出</t>
    <rPh sb="0" eb="2">
      <t>インサツ</t>
    </rPh>
    <rPh sb="2" eb="4">
      <t>セイホン</t>
    </rPh>
    <rPh sb="4" eb="5">
      <t>ヒ</t>
    </rPh>
    <rPh sb="5" eb="7">
      <t>シシュツ</t>
    </rPh>
    <phoneticPr fontId="13"/>
  </si>
  <si>
    <t>会議費支出</t>
    <rPh sb="0" eb="3">
      <t>カイギヒ</t>
    </rPh>
    <rPh sb="3" eb="5">
      <t>シシュツ</t>
    </rPh>
    <phoneticPr fontId="13"/>
  </si>
  <si>
    <t>(12)</t>
  </si>
  <si>
    <t>広報費支出</t>
    <rPh sb="0" eb="3">
      <t>コウホウヒ</t>
    </rPh>
    <rPh sb="3" eb="5">
      <t>シシュツ</t>
    </rPh>
    <phoneticPr fontId="13"/>
  </si>
  <si>
    <t>(13)</t>
  </si>
  <si>
    <t>業務委託費支出</t>
    <rPh sb="0" eb="2">
      <t>ギョウム</t>
    </rPh>
    <rPh sb="2" eb="5">
      <t>イタクヒ</t>
    </rPh>
    <rPh sb="5" eb="7">
      <t>シシュツ</t>
    </rPh>
    <phoneticPr fontId="13"/>
  </si>
  <si>
    <t>(14)</t>
  </si>
  <si>
    <t>手数料支出</t>
    <rPh sb="0" eb="3">
      <t>テスウリョウ</t>
    </rPh>
    <rPh sb="3" eb="5">
      <t>シシュツ</t>
    </rPh>
    <phoneticPr fontId="13"/>
  </si>
  <si>
    <t>(16)</t>
  </si>
  <si>
    <t>保守料支出</t>
    <rPh sb="0" eb="3">
      <t>ホシュリョウ</t>
    </rPh>
    <rPh sb="3" eb="5">
      <t>シシュツ</t>
    </rPh>
    <phoneticPr fontId="13"/>
  </si>
  <si>
    <t>(18)</t>
  </si>
  <si>
    <t>非該当</t>
    <rPh sb="0" eb="3">
      <t>ヒガイトウ</t>
    </rPh>
    <phoneticPr fontId="13"/>
  </si>
  <si>
    <t>人件費積立資産積立支出</t>
    <rPh sb="0" eb="3">
      <t>ジンケンヒ</t>
    </rPh>
    <rPh sb="3" eb="5">
      <t>ツミタテ</t>
    </rPh>
    <rPh sb="5" eb="7">
      <t>シサン</t>
    </rPh>
    <rPh sb="7" eb="9">
      <t>ツミタテ</t>
    </rPh>
    <rPh sb="9" eb="11">
      <t>シシュツ</t>
    </rPh>
    <phoneticPr fontId="13"/>
  </si>
  <si>
    <t>修繕積立資産積立支出</t>
    <rPh sb="0" eb="2">
      <t>シュウゼン</t>
    </rPh>
    <rPh sb="2" eb="4">
      <t>ツミタテ</t>
    </rPh>
    <rPh sb="4" eb="6">
      <t>シサン</t>
    </rPh>
    <rPh sb="6" eb="8">
      <t>ツミタテ</t>
    </rPh>
    <rPh sb="8" eb="10">
      <t>シシュツ</t>
    </rPh>
    <phoneticPr fontId="13"/>
  </si>
  <si>
    <t>○市長(保育課)に事前協議を行い、承認を得ること</t>
    <rPh sb="1" eb="3">
      <t>シチョウ</t>
    </rPh>
    <rPh sb="4" eb="7">
      <t>ホイクカ</t>
    </rPh>
    <phoneticPr fontId="13"/>
  </si>
  <si>
    <t>備品等購入積立資産積立支出</t>
    <rPh sb="0" eb="2">
      <t>ビヒン</t>
    </rPh>
    <rPh sb="2" eb="3">
      <t>トウ</t>
    </rPh>
    <rPh sb="3" eb="5">
      <t>コウニュウ</t>
    </rPh>
    <rPh sb="5" eb="7">
      <t>ツミタテ</t>
    </rPh>
    <rPh sb="7" eb="9">
      <t>シサン</t>
    </rPh>
    <rPh sb="9" eb="11">
      <t>ツミタテ</t>
    </rPh>
    <rPh sb="11" eb="13">
      <t>シシュツ</t>
    </rPh>
    <phoneticPr fontId="13"/>
  </si>
  <si>
    <t>当期資金収支差額合計</t>
    <rPh sb="0" eb="2">
      <t>トウキ</t>
    </rPh>
    <rPh sb="2" eb="4">
      <t>シキン</t>
    </rPh>
    <rPh sb="4" eb="6">
      <t>シュウシ</t>
    </rPh>
    <rPh sb="6" eb="8">
      <t>サガク</t>
    </rPh>
    <rPh sb="8" eb="10">
      <t>ゴウケイ</t>
    </rPh>
    <phoneticPr fontId="13"/>
  </si>
  <si>
    <t>14から21までの小計</t>
    <rPh sb="9" eb="11">
      <t>ショウケイ</t>
    </rPh>
    <phoneticPr fontId="13"/>
  </si>
  <si>
    <t>委託費収入のうち改善基礎分</t>
    <rPh sb="0" eb="2">
      <t>イタク</t>
    </rPh>
    <rPh sb="2" eb="3">
      <t>ヒ</t>
    </rPh>
    <rPh sb="3" eb="5">
      <t>シュウニュウ</t>
    </rPh>
    <rPh sb="8" eb="10">
      <t>カイゼン</t>
    </rPh>
    <rPh sb="10" eb="12">
      <t>キソ</t>
    </rPh>
    <rPh sb="12" eb="13">
      <t>フン</t>
    </rPh>
    <phoneticPr fontId="13"/>
  </si>
  <si>
    <t>22から27までの小計</t>
    <rPh sb="9" eb="11">
      <t>ショウケイ</t>
    </rPh>
    <phoneticPr fontId="13"/>
  </si>
  <si>
    <t>合　　　　計</t>
    <rPh sb="0" eb="1">
      <t>ゴウ</t>
    </rPh>
    <rPh sb="5" eb="6">
      <t>ケイ</t>
    </rPh>
    <phoneticPr fontId="13"/>
  </si>
  <si>
    <t>固定資産取得支出のうち施設の整備等に係る支出</t>
    <rPh sb="0" eb="2">
      <t>コテイ</t>
    </rPh>
    <rPh sb="2" eb="4">
      <t>シサン</t>
    </rPh>
    <rPh sb="4" eb="6">
      <t>シュトク</t>
    </rPh>
    <rPh sb="6" eb="8">
      <t>シシュツ</t>
    </rPh>
    <rPh sb="11" eb="13">
      <t>シセツ</t>
    </rPh>
    <phoneticPr fontId="13"/>
  </si>
  <si>
    <r>
      <t>当該年度における「保育所施設・設備整備積立資産」への積立支出額は、処遇改善等加算</t>
    </r>
    <r>
      <rPr>
        <sz val="10"/>
        <color auto="1"/>
        <rFont val="ＭＳ Ｐ明朝"/>
      </rPr>
      <t>の区分１「基礎分」（以下「改善基礎分」という。）の範囲内となっていますか。</t>
    </r>
    <rPh sb="41" eb="43">
      <t>クブ</t>
    </rPh>
    <rPh sb="45" eb="48">
      <t>キソブ</t>
    </rPh>
    <rPh sb="50" eb="52">
      <t>イカ</t>
    </rPh>
    <rPh sb="53" eb="58">
      <t>カイゼン</t>
    </rPh>
    <phoneticPr fontId="13"/>
  </si>
  <si>
    <t>22および23の経費に係る積立資産積立支出</t>
    <rPh sb="8" eb="10">
      <t>ケイヒ</t>
    </rPh>
    <rPh sb="11" eb="12">
      <t>カカ</t>
    </rPh>
    <rPh sb="13" eb="14">
      <t>ツ</t>
    </rPh>
    <rPh sb="14" eb="15">
      <t>タ</t>
    </rPh>
    <rPh sb="15" eb="16">
      <t>シ</t>
    </rPh>
    <phoneticPr fontId="13"/>
  </si>
  <si>
    <t>22及び23の経費に係る積立資産取崩収入</t>
  </si>
  <si>
    <t>国庫補助事業に係る設備整備補助金収入</t>
  </si>
  <si>
    <t>保育所施設・設備整備積立資産取崩収入</t>
    <rPh sb="0" eb="3">
      <t>ホイクショ</t>
    </rPh>
    <rPh sb="3" eb="5">
      <t>シセツ</t>
    </rPh>
    <rPh sb="6" eb="8">
      <t>セツビ</t>
    </rPh>
    <rPh sb="8" eb="10">
      <t>セイビ</t>
    </rPh>
    <rPh sb="10" eb="12">
      <t>ツミタテ</t>
    </rPh>
    <rPh sb="12" eb="14">
      <t>シサン</t>
    </rPh>
    <phoneticPr fontId="13"/>
  </si>
  <si>
    <t>（土地の取得に要する経費は対象に含まない）</t>
  </si>
  <si>
    <t>当期資金収支差額合計（欠損金）</t>
    <rPh sb="0" eb="2">
      <t>トウキ</t>
    </rPh>
    <rPh sb="2" eb="4">
      <t>シキン</t>
    </rPh>
    <rPh sb="4" eb="6">
      <t>シュウシ</t>
    </rPh>
    <rPh sb="6" eb="8">
      <t>サガク</t>
    </rPh>
    <rPh sb="8" eb="10">
      <t>ゴウケイ</t>
    </rPh>
    <phoneticPr fontId="13"/>
  </si>
  <si>
    <t>１から９までの小計</t>
  </si>
  <si>
    <t>委託料収入（改善基礎分を除く。）</t>
    <rPh sb="0" eb="3">
      <t>イタクリョウ</t>
    </rPh>
    <rPh sb="3" eb="5">
      <t>シュウニュウ</t>
    </rPh>
    <phoneticPr fontId="13"/>
  </si>
  <si>
    <t>管理費（改善基礎分を除く。）</t>
    <rPh sb="0" eb="3">
      <t>カンリヒ</t>
    </rPh>
    <phoneticPr fontId="13"/>
  </si>
  <si>
    <t>改善基礎分</t>
    <rPh sb="0" eb="2">
      <t>カイゼン</t>
    </rPh>
    <rPh sb="2" eb="4">
      <t>キソ</t>
    </rPh>
    <rPh sb="4" eb="5">
      <t>ブン</t>
    </rPh>
    <phoneticPr fontId="13"/>
  </si>
  <si>
    <t>※</t>
  </si>
  <si>
    <t>14から27の経費等に係る借入金収入が有る場合には、その受入額についても収入の欄に計上すること。</t>
  </si>
  <si>
    <t>表に記載のない勘定科目については適宜追加して記入すること。</t>
    <rPh sb="0" eb="1">
      <t>ヒョウ</t>
    </rPh>
    <rPh sb="2" eb="4">
      <t>キサイ</t>
    </rPh>
    <rPh sb="7" eb="9">
      <t>カンジョウ</t>
    </rPh>
    <rPh sb="9" eb="11">
      <t>カモク</t>
    </rPh>
    <rPh sb="16" eb="18">
      <t>テキギ</t>
    </rPh>
    <rPh sb="18" eb="20">
      <t>ツイカ</t>
    </rPh>
    <rPh sb="22" eb="24">
      <t>キニュウ</t>
    </rPh>
    <phoneticPr fontId="13"/>
  </si>
  <si>
    <t>年</t>
    <rPh sb="0" eb="1">
      <t>ネン</t>
    </rPh>
    <phoneticPr fontId="13"/>
  </si>
  <si>
    <t>はい</t>
  </si>
  <si>
    <t>※本項目②が「いいえ」となり、収支計算分析表の作成が必要になる場合は、別シートの様式に必要事項を記入の上、事前提出資料とあわせてご提出ください。</t>
    <rPh sb="31" eb="33">
      <t>バアイ</t>
    </rPh>
    <rPh sb="35" eb="36">
      <t>ベツ</t>
    </rPh>
    <rPh sb="40" eb="42">
      <t>ヨウシキ</t>
    </rPh>
    <rPh sb="43" eb="45">
      <t>ヒツヨウ</t>
    </rPh>
    <rPh sb="45" eb="47">
      <t>ジコウ</t>
    </rPh>
    <rPh sb="48" eb="50">
      <t>キニュウ</t>
    </rPh>
    <rPh sb="51" eb="52">
      <t>ウエ</t>
    </rPh>
    <rPh sb="53" eb="55">
      <t>ジゼン</t>
    </rPh>
    <rPh sb="55" eb="57">
      <t>テイシュツ</t>
    </rPh>
    <rPh sb="57" eb="59">
      <t>シリョウ</t>
    </rPh>
    <rPh sb="65" eb="67">
      <t>テイシュツ</t>
    </rPh>
    <phoneticPr fontId="13"/>
  </si>
  <si>
    <t>※上記に該当する場合のみ積立資産の目的外使用が認められるが、知事の事前承認が必要。</t>
    <rPh sb="1" eb="3">
      <t>ジョウキ</t>
    </rPh>
    <rPh sb="4" eb="6">
      <t>ガイトウ</t>
    </rPh>
    <rPh sb="8" eb="10">
      <t>バアイ</t>
    </rPh>
    <rPh sb="12" eb="13">
      <t>ツ</t>
    </rPh>
    <rPh sb="13" eb="14">
      <t>タ</t>
    </rPh>
    <rPh sb="14" eb="16">
      <t>シサン</t>
    </rPh>
    <rPh sb="17" eb="20">
      <t>モクテキガイ</t>
    </rPh>
    <rPh sb="20" eb="22">
      <t>シヨウ</t>
    </rPh>
    <rPh sb="23" eb="24">
      <t>ミト</t>
    </rPh>
    <rPh sb="30" eb="32">
      <t>チジ</t>
    </rPh>
    <rPh sb="33" eb="35">
      <t>ジゼン</t>
    </rPh>
    <rPh sb="35" eb="37">
      <t>ショウニン</t>
    </rPh>
    <rPh sb="38" eb="40">
      <t>ヒツヨウ</t>
    </rPh>
    <phoneticPr fontId="13"/>
  </si>
  <si>
    <t>○積立資産の使途が、同一の設置者が設置する他の保育所等に係る３.アに掲げる経費及び以下の経費であること</t>
  </si>
  <si>
    <t>イ．３.アに加え、以下の積立資産を取崩し、同一の設置者が設置する他の保育所等の施設・設備に係る経費に充てることができる</t>
    <rPh sb="6" eb="7">
      <t>クワ</t>
    </rPh>
    <phoneticPr fontId="13"/>
  </si>
  <si>
    <t>・市への提出年月日</t>
    <rPh sb="1" eb="2">
      <t>シ</t>
    </rPh>
    <phoneticPr fontId="13"/>
  </si>
  <si>
    <r>
      <t>　子ども・子育て支援法附則第６条の規定により</t>
    </r>
    <r>
      <rPr>
        <sz val="10"/>
        <color theme="1"/>
        <rFont val="ＭＳ Ｐ明朝"/>
      </rPr>
      <t>市町村か</t>
    </r>
    <r>
      <rPr>
        <sz val="10"/>
        <color indexed="8"/>
        <rFont val="ＭＳ Ｐ明朝"/>
      </rPr>
      <t>ら私立保育所に支払われる委託費には、その性格上、一定の使途範囲が定められており、委託費の内訳にあたる人件費、管理費、事業費は、それぞれの区分に応じた用途に使用することが原則となっていますが、</t>
    </r>
    <r>
      <rPr>
        <u/>
        <sz val="10"/>
        <color indexed="8"/>
        <rFont val="ＭＳ Ｐ明朝"/>
      </rPr>
      <t>適切な施設運営が確保されていることを条件として、</t>
    </r>
    <r>
      <rPr>
        <sz val="10"/>
        <color indexed="8"/>
        <rFont val="ＭＳ Ｐ明朝"/>
      </rPr>
      <t xml:space="preserve">区分を超えた流用や、積立資産への積立による次年度以降への繰り越し等、弾力的に運用することができます。 </t>
    </r>
  </si>
  <si>
    <t>・人件費、光熱水料等通常経費の不足分の補填</t>
    <rPh sb="1" eb="3">
      <t>ジンケン</t>
    </rPh>
    <rPh sb="3" eb="4">
      <t>ヒ</t>
    </rPh>
    <rPh sb="7" eb="8">
      <t>ミズ</t>
    </rPh>
    <rPh sb="8" eb="9">
      <t>リョウ</t>
    </rPh>
    <rPh sb="9" eb="10">
      <t>トウ</t>
    </rPh>
    <rPh sb="10" eb="12">
      <t>ツウジョウ</t>
    </rPh>
    <rPh sb="12" eb="14">
      <t>ケイヒ</t>
    </rPh>
    <rPh sb="15" eb="18">
      <t>フソクブン</t>
    </rPh>
    <rPh sb="19" eb="21">
      <t>ホテン</t>
    </rPh>
    <phoneticPr fontId="13"/>
  </si>
  <si>
    <t>○事前に市長(保育課)の承認を得ること</t>
  </si>
  <si>
    <t>○事前に市長(保育課)又は、理事会(社会福祉法人又は学校法人の場合)の承認を得ること</t>
  </si>
  <si>
    <t>⑨</t>
  </si>
  <si>
    <r>
      <t>　前期末支払資金残高を取り崩す場合（当期資金収支差額合計がマイナスになる場合）、</t>
    </r>
    <r>
      <rPr>
        <sz val="10"/>
        <color theme="1"/>
        <rFont val="ＭＳ Ｐ明朝"/>
      </rPr>
      <t>市長の事前承認（社会福祉法人又は学校法人の場合、理事会の承認）を得ていますか。</t>
    </r>
    <rPh sb="40" eb="42">
      <t>シチョウ</t>
    </rPh>
    <phoneticPr fontId="13"/>
  </si>
  <si>
    <r>
      <t>※第３段階に該当する施設・事業所が３.ア又はイの積立資産の目的外使用を行う場合には、</t>
    </r>
    <r>
      <rPr>
        <sz val="10"/>
        <color auto="1"/>
        <rFont val="ＭＳ Ｐ明朝"/>
      </rPr>
      <t>市長又は理事会の事前承認を得ることが必要。</t>
    </r>
    <rPh sb="1" eb="2">
      <t>ダイ</t>
    </rPh>
    <rPh sb="3" eb="5">
      <t>ダンカイ</t>
    </rPh>
    <rPh sb="6" eb="8">
      <t>ガイトウ</t>
    </rPh>
    <rPh sb="10" eb="12">
      <t>シセツ</t>
    </rPh>
    <rPh sb="13" eb="16">
      <t>ジギョウショ</t>
    </rPh>
    <rPh sb="20" eb="21">
      <t>マタ</t>
    </rPh>
    <rPh sb="24" eb="25">
      <t>ツ</t>
    </rPh>
    <rPh sb="25" eb="26">
      <t>タ</t>
    </rPh>
    <rPh sb="26" eb="28">
      <t>シサン</t>
    </rPh>
    <rPh sb="29" eb="32">
      <t>モクテキガイ</t>
    </rPh>
    <rPh sb="32" eb="34">
      <t>シヨウ</t>
    </rPh>
    <rPh sb="35" eb="36">
      <t>オコナ</t>
    </rPh>
    <rPh sb="37" eb="39">
      <t>バアイ</t>
    </rPh>
    <rPh sb="42" eb="44">
      <t>シチョウ</t>
    </rPh>
    <rPh sb="44" eb="45">
      <t>マタ</t>
    </rPh>
    <rPh sb="46" eb="49">
      <t>リジカイ</t>
    </rPh>
    <rPh sb="50" eb="52">
      <t>ジゼン</t>
    </rPh>
    <rPh sb="52" eb="54">
      <t>ショウニン</t>
    </rPh>
    <rPh sb="55" eb="56">
      <t>エ</t>
    </rPh>
    <rPh sb="60" eb="62">
      <t>ヒツヨウ</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</si>
</sst>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0\)"/>
    <numFmt numFmtId="177" formatCode="#,##0_ "/>
    <numFmt numFmtId="178" formatCode="0_);[Red]\(0\)"/>
    <numFmt numFmtId="179" formatCode="0.00_);[Red]\(0.00\)"/>
    <numFmt numFmtId="180" formatCode="#,##0;&quot;▲ &quot;#,##0"/>
  </numFmts>
  <fonts count="47">
    <font>
      <sz val="11"/>
      <color auto="1"/>
      <name val="ＭＳ Ｐゴシック"/>
      <family val="3"/>
    </font>
    <font>
      <b/>
      <sz val="10"/>
      <color indexed="8"/>
      <name val="ＭＳ Ｐゴシック"/>
      <family val="3"/>
    </font>
    <font>
      <sz val="10"/>
      <color indexed="9"/>
      <name val="ＭＳ Ｐゴシック"/>
      <family val="3"/>
    </font>
    <font>
      <sz val="10"/>
      <color indexed="16"/>
      <name val="ＭＳ Ｐゴシック"/>
      <family val="3"/>
    </font>
    <font>
      <b/>
      <sz val="10"/>
      <color indexed="9"/>
      <name val="ＭＳ Ｐゴシック"/>
      <family val="3"/>
    </font>
    <font>
      <i/>
      <sz val="10"/>
      <color indexed="23"/>
      <name val="ＭＳ Ｐゴシック"/>
      <family val="3"/>
    </font>
    <font>
      <sz val="10"/>
      <color indexed="17"/>
      <name val="ＭＳ Ｐゴシック"/>
      <family val="3"/>
    </font>
    <font>
      <b/>
      <sz val="24"/>
      <color indexed="8"/>
      <name val="ＭＳ Ｐゴシック"/>
      <family val="3"/>
    </font>
    <font>
      <sz val="18"/>
      <color indexed="8"/>
      <name val="ＭＳ Ｐゴシック"/>
      <family val="3"/>
    </font>
    <font>
      <sz val="12"/>
      <color indexed="8"/>
      <name val="ＭＳ Ｐゴシック"/>
      <family val="3"/>
    </font>
    <font>
      <sz val="10"/>
      <color indexed="19"/>
      <name val="ＭＳ Ｐゴシック"/>
      <family val="3"/>
    </font>
    <font>
      <sz val="10"/>
      <color indexed="63"/>
      <name val="ＭＳ Ｐゴシック"/>
      <family val="3"/>
    </font>
    <font>
      <sz val="11"/>
      <color auto="1"/>
      <name val="ＭＳ Ｐゴシック"/>
      <family val="3"/>
    </font>
    <font>
      <sz val="6"/>
      <color auto="1"/>
      <name val="ＭＳ Ｐゴシック"/>
      <family val="3"/>
    </font>
    <font>
      <sz val="10"/>
      <color indexed="8"/>
      <name val="ＭＳ 明朝"/>
      <family val="1"/>
    </font>
    <font>
      <sz val="10"/>
      <color indexed="8"/>
      <name val="ＭＳ Ｐ明朝"/>
      <family val="1"/>
    </font>
    <font>
      <b/>
      <sz val="14"/>
      <color indexed="8"/>
      <name val="ＭＳ Ｐ明朝"/>
      <family val="1"/>
    </font>
    <font>
      <sz val="8"/>
      <color indexed="8"/>
      <name val="ＭＳ Ｐ明朝"/>
      <family val="1"/>
    </font>
    <font>
      <b/>
      <sz val="14"/>
      <color auto="1"/>
      <name val="ＭＳ ゴシック"/>
      <family val="3"/>
    </font>
    <font>
      <sz val="9.5"/>
      <color indexed="8"/>
      <name val="ＭＳ Ｐ明朝"/>
      <family val="1"/>
    </font>
    <font>
      <sz val="10"/>
      <color indexed="8"/>
      <name val="DejaVu Sans"/>
      <family val="2"/>
    </font>
    <font>
      <sz val="11"/>
      <color indexed="8"/>
      <name val="ＭＳ Ｐ明朝"/>
      <family val="1"/>
    </font>
    <font>
      <sz val="10"/>
      <color auto="1"/>
      <name val="ＭＳ Ｐ明朝"/>
      <family val="1"/>
    </font>
    <font>
      <sz val="10"/>
      <color auto="1"/>
      <name val="ＭＳ Ｐ明朝"/>
      <family val="1"/>
    </font>
    <font>
      <sz val="11"/>
      <color auto="1"/>
      <name val="ＭＳ Ｐ明朝"/>
      <family val="1"/>
    </font>
    <font>
      <b/>
      <sz val="14"/>
      <color auto="1"/>
      <name val="DejaVu Sans"/>
      <family val="2"/>
    </font>
    <font>
      <b/>
      <sz val="11"/>
      <color rgb="FFFF0000"/>
      <name val="ＭＳ Ｐゴシック"/>
      <family val="3"/>
    </font>
    <font>
      <b/>
      <sz val="11"/>
      <color rgb="FFFF0000"/>
      <name val="DejaVu Sans"/>
      <family val="2"/>
    </font>
    <font>
      <b/>
      <sz val="10"/>
      <color indexed="8"/>
      <name val="ＭＳ Ｐ明朝"/>
      <family val="1"/>
    </font>
    <font>
      <b/>
      <u/>
      <sz val="10"/>
      <color rgb="FFFF0000"/>
      <name val="ＭＳ Ｐ明朝"/>
      <family val="1"/>
    </font>
    <font>
      <sz val="8.5"/>
      <color indexed="8"/>
      <name val="ＭＳ Ｐ明朝"/>
      <family val="1"/>
    </font>
    <font>
      <sz val="9"/>
      <color indexed="8"/>
      <name val="ＭＳ Ｐ明朝"/>
      <family val="1"/>
    </font>
    <font>
      <u/>
      <sz val="10"/>
      <color indexed="8"/>
      <name val="ＭＳ Ｐ明朝"/>
      <family val="1"/>
    </font>
    <font>
      <sz val="8.5"/>
      <color auto="1"/>
      <name val="ＭＳ Ｐ明朝"/>
      <family val="1"/>
    </font>
    <font>
      <u/>
      <sz val="10"/>
      <color auto="1"/>
      <name val="ＭＳ Ｐ明朝"/>
      <family val="1"/>
    </font>
    <font>
      <sz val="10"/>
      <color rgb="FFFF0000"/>
      <name val="ＭＳ Ｐ明朝"/>
      <family val="1"/>
    </font>
    <font>
      <sz val="9"/>
      <color auto="1"/>
      <name val="ＭＳ Ｐ明朝"/>
      <family val="1"/>
    </font>
    <font>
      <strike/>
      <sz val="10"/>
      <color rgb="FFFF0000"/>
      <name val="ＭＳ Ｐ明朝"/>
      <family val="1"/>
    </font>
    <font>
      <sz val="10"/>
      <color theme="1"/>
      <name val="ＭＳ Ｐ明朝"/>
      <family val="1"/>
    </font>
    <font>
      <sz val="10"/>
      <color indexed="10"/>
      <name val="ＭＳ Ｐ明朝"/>
      <family val="1"/>
    </font>
    <font>
      <sz val="9"/>
      <color auto="1"/>
      <name val="ＭＳ 明朝"/>
      <family val="1"/>
    </font>
    <font>
      <sz val="12"/>
      <color auto="1"/>
      <name val="ＭＳ ゴシック"/>
      <family val="3"/>
    </font>
    <font>
      <sz val="8"/>
      <color auto="1"/>
      <name val="ＭＳ ゴシック"/>
      <family val="3"/>
    </font>
    <font>
      <sz val="12"/>
      <color auto="1"/>
      <name val="ＭＳ 明朝"/>
      <family val="1"/>
    </font>
    <font>
      <sz val="14"/>
      <color auto="1"/>
      <name val="ＭＳ ゴシック"/>
      <family val="3"/>
    </font>
    <font>
      <sz val="12"/>
      <color rgb="FFFF0000"/>
      <name val="ＭＳ 明朝"/>
      <family val="1"/>
    </font>
    <font>
      <b/>
      <sz val="9"/>
      <color auto="1"/>
      <name val="ＭＳ Ｐゴシック"/>
      <family val="3"/>
      <scheme val="major"/>
    </font>
  </fonts>
  <fills count="24">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5"/>
      </patternFill>
    </fill>
    <fill>
      <patternFill patternType="solid">
        <fgColor indexed="45"/>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rgb="FF99CCFF"/>
        <bgColor indexed="22"/>
      </patternFill>
    </fill>
    <fill>
      <patternFill patternType="solid">
        <fgColor rgb="FF99CCFF"/>
        <bgColor indexed="41"/>
      </patternFill>
    </fill>
    <fill>
      <patternFill patternType="solid">
        <fgColor rgb="FFE2EFDA"/>
        <bgColor indexed="21"/>
      </patternFill>
    </fill>
    <fill>
      <patternFill patternType="solid">
        <fgColor theme="9" tint="0.8"/>
        <bgColor indexed="21"/>
      </patternFill>
    </fill>
    <fill>
      <patternFill patternType="solid">
        <fgColor theme="9" tint="0.8"/>
        <bgColor indexed="64"/>
      </patternFill>
    </fill>
    <fill>
      <patternFill patternType="solid">
        <fgColor rgb="FFFFCC99"/>
        <bgColor indexed="45"/>
      </patternFill>
    </fill>
    <fill>
      <patternFill patternType="solid">
        <fgColor indexed="47"/>
        <bgColor indexed="45"/>
      </patternFill>
    </fill>
    <fill>
      <patternFill patternType="solid">
        <fgColor rgb="FF99CCFF"/>
        <bgColor indexed="64"/>
      </patternFill>
    </fill>
    <fill>
      <patternFill patternType="solid">
        <fgColor rgb="FFE2EFDA"/>
        <bgColor indexed="64"/>
      </patternFill>
    </fill>
    <fill>
      <patternFill patternType="solid">
        <fgColor rgb="FFFFCC99"/>
        <bgColor indexed="64"/>
      </patternFill>
    </fill>
    <fill>
      <patternFill patternType="solid">
        <fgColor theme="4" tint="0.8"/>
        <bgColor indexed="26"/>
      </patternFill>
    </fill>
    <fill>
      <patternFill patternType="solid">
        <fgColor indexed="9"/>
        <bgColor indexed="26"/>
      </patternFill>
    </fill>
    <fill>
      <patternFill patternType="solid">
        <fgColor theme="7" tint="0.8"/>
        <bgColor indexed="64"/>
      </patternFill>
    </fill>
    <fill>
      <patternFill patternType="solid">
        <fgColor indexed="22"/>
        <bgColor indexed="31"/>
      </patternFill>
    </fill>
    <fill>
      <patternFill patternType="solid">
        <fgColor theme="0" tint="-0.15"/>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style="medium">
        <color indexed="8"/>
      </left>
      <right/>
      <top style="medium">
        <color indexed="8"/>
      </top>
      <bottom style="medium">
        <color indexed="8"/>
      </bottom>
      <diagonal/>
    </border>
    <border>
      <left style="medium">
        <color indexed="8"/>
      </left>
      <right/>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right/>
      <top style="medium">
        <color indexed="8"/>
      </top>
      <bottom style="medium">
        <color indexed="8"/>
      </bottom>
      <diagonal/>
    </border>
    <border>
      <left/>
      <right/>
      <top/>
      <bottom style="medium">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medium">
        <color indexed="8"/>
      </top>
      <bottom style="medium">
        <color indexed="8"/>
      </bottom>
      <diagonal/>
    </border>
    <border>
      <left/>
      <right style="thin">
        <color indexed="8"/>
      </right>
      <top/>
      <bottom/>
      <diagonal/>
    </border>
    <border>
      <left/>
      <right style="thin">
        <color indexed="8"/>
      </right>
      <top/>
      <bottom style="medium">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style="thin">
        <color indexed="8"/>
      </left>
      <right/>
      <top/>
      <bottom/>
      <diagonal/>
    </border>
    <border>
      <left/>
      <right style="thin">
        <color indexed="64"/>
      </right>
      <top/>
      <bottom/>
      <diagonal/>
    </border>
    <border>
      <left style="thin">
        <color indexed="8"/>
      </left>
      <right style="thick">
        <color indexed="8"/>
      </right>
      <top style="medium">
        <color indexed="8"/>
      </top>
      <bottom style="medium">
        <color indexed="8"/>
      </bottom>
      <diagonal/>
    </border>
    <border>
      <left style="thin">
        <color indexed="8"/>
      </left>
      <right style="thick">
        <color indexed="8"/>
      </right>
      <top/>
      <bottom/>
      <diagonal/>
    </border>
    <border>
      <left style="thin">
        <color indexed="8"/>
      </left>
      <right style="thin">
        <color indexed="8"/>
      </right>
      <top style="thin">
        <color indexed="8"/>
      </top>
      <bottom style="thin">
        <color indexed="8"/>
      </bottom>
      <diagonal/>
    </border>
    <border>
      <left style="thin">
        <color indexed="8"/>
      </left>
      <right/>
      <top/>
      <bottom style="hair">
        <color indexed="8"/>
      </bottom>
      <diagonal/>
    </border>
    <border>
      <left style="thin">
        <color indexed="8"/>
      </left>
      <right style="thin">
        <color indexed="8"/>
      </right>
      <top style="hair">
        <color indexed="8"/>
      </top>
      <bottom/>
      <diagonal/>
    </border>
    <border>
      <left/>
      <right/>
      <top/>
      <bottom style="hair">
        <color indexed="8"/>
      </bottom>
      <diagonal/>
    </border>
    <border>
      <left/>
      <right style="thick">
        <color indexed="8"/>
      </right>
      <top/>
      <bottom/>
      <diagonal/>
    </border>
    <border>
      <left/>
      <right style="thin">
        <color indexed="8"/>
      </right>
      <top/>
      <bottom style="hair">
        <color indexed="8"/>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bottom style="hair">
        <color indexed="64"/>
      </bottom>
      <diagonal/>
    </border>
    <border>
      <left style="thin">
        <color indexed="8"/>
      </left>
      <right/>
      <top/>
      <bottom style="medium">
        <color indexed="8"/>
      </bottom>
      <diagonal/>
    </border>
    <border>
      <left/>
      <right/>
      <top/>
      <bottom style="hair">
        <color indexed="64"/>
      </bottom>
      <diagonal/>
    </border>
    <border>
      <left style="thin">
        <color indexed="8"/>
      </left>
      <right style="medium">
        <color indexed="8"/>
      </right>
      <top style="medium">
        <color indexed="8"/>
      </top>
      <bottom style="medium">
        <color indexed="8"/>
      </bottom>
      <diagonal/>
    </border>
    <border>
      <left/>
      <right style="thin">
        <color indexed="8"/>
      </right>
      <top/>
      <bottom style="hair">
        <color indexed="64"/>
      </bottom>
      <diagonal/>
    </border>
    <border>
      <left/>
      <right style="thin">
        <color indexed="64"/>
      </right>
      <top/>
      <bottom style="thin">
        <color indexed="8"/>
      </bottom>
      <diagonal/>
    </border>
    <border>
      <left/>
      <right/>
      <top/>
      <bottom style="thin">
        <color indexed="64"/>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top style="hair">
        <color indexed="8"/>
      </top>
      <bottom/>
      <diagonal/>
    </border>
    <border>
      <left/>
      <right/>
      <top style="hair">
        <color indexed="8"/>
      </top>
      <bottom/>
      <diagonal/>
    </border>
    <border>
      <left/>
      <right style="medium">
        <color indexed="8"/>
      </right>
      <top/>
      <bottom/>
      <diagonal/>
    </border>
    <border>
      <left style="thin">
        <color indexed="8"/>
      </left>
      <right style="medium">
        <color indexed="8"/>
      </right>
      <top/>
      <bottom/>
      <diagonal/>
    </border>
    <border>
      <left/>
      <right style="medium">
        <color indexed="8"/>
      </right>
      <top/>
      <bottom style="medium">
        <color indexed="8"/>
      </bottom>
      <diagonal/>
    </border>
    <border>
      <left/>
      <right style="medium">
        <color indexed="8"/>
      </right>
      <top/>
      <bottom style="thin">
        <color indexed="8"/>
      </bottom>
      <diagonal/>
    </border>
    <border>
      <left/>
      <right style="medium">
        <color indexed="8"/>
      </right>
      <top/>
      <bottom style="hair">
        <color indexed="8"/>
      </bottom>
      <diagonal/>
    </border>
    <border>
      <left/>
      <right style="medium">
        <color indexed="8"/>
      </right>
      <top style="thin">
        <color indexed="8"/>
      </top>
      <bottom/>
      <diagonal/>
    </border>
    <border>
      <left/>
      <right style="medium">
        <color indexed="8"/>
      </right>
      <top style="hair">
        <color indexed="8"/>
      </top>
      <bottom/>
      <diagonal/>
    </border>
    <border>
      <left/>
      <right style="medium">
        <color indexed="8"/>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18">
    <xf numFmtId="0" fontId="0" fillId="0" borderId="0">
      <alignment vertical="center"/>
    </xf>
    <xf numFmtId="0" fontId="1" fillId="0" borderId="0" applyNumberFormat="0" applyFill="0" applyBorder="0" applyProtection="0">
      <alignment vertical="center"/>
    </xf>
    <xf numFmtId="0" fontId="2" fillId="2" borderId="0" applyNumberFormat="0" applyBorder="0" applyProtection="0">
      <alignment vertical="center"/>
    </xf>
    <xf numFmtId="0" fontId="2" fillId="3" borderId="0" applyNumberFormat="0" applyBorder="0" applyProtection="0">
      <alignment vertical="center"/>
    </xf>
    <xf numFmtId="0" fontId="1" fillId="4" borderId="0" applyNumberFormat="0" applyBorder="0" applyProtection="0">
      <alignment vertical="center"/>
    </xf>
    <xf numFmtId="0" fontId="3" fillId="5" borderId="0" applyNumberFormat="0" applyBorder="0" applyProtection="0">
      <alignment vertical="center"/>
    </xf>
    <xf numFmtId="0" fontId="4"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7" fillId="0" borderId="0" applyNumberFormat="0" applyFill="0" applyBorder="0" applyProtection="0">
      <alignment vertical="center"/>
    </xf>
    <xf numFmtId="0" fontId="8" fillId="0" borderId="0" applyNumberFormat="0" applyFill="0" applyBorder="0" applyProtection="0">
      <alignment vertical="center"/>
    </xf>
    <xf numFmtId="0" fontId="9" fillId="0" borderId="0" applyNumberFormat="0" applyFill="0" applyBorder="0" applyProtection="0">
      <alignment vertical="center"/>
    </xf>
    <xf numFmtId="0" fontId="10" fillId="8" borderId="0" applyNumberFormat="0" applyBorder="0" applyProtection="0">
      <alignment vertical="center"/>
    </xf>
    <xf numFmtId="0" fontId="11" fillId="8" borderId="1" applyNumberFormat="0" applyProtection="0">
      <alignment vertical="center"/>
    </xf>
    <xf numFmtId="0" fontId="12" fillId="0" borderId="0" applyNumberFormat="0" applyFill="0" applyBorder="0" applyProtection="0">
      <alignment vertical="center"/>
    </xf>
    <xf numFmtId="0" fontId="12" fillId="0" borderId="0" applyNumberFormat="0" applyFill="0" applyBorder="0" applyProtection="0">
      <alignment vertical="center"/>
    </xf>
    <xf numFmtId="0" fontId="3" fillId="0" borderId="0" applyNumberFormat="0" applyFill="0" applyBorder="0" applyProtection="0">
      <alignment vertical="center"/>
    </xf>
    <xf numFmtId="0" fontId="12" fillId="0" borderId="0"/>
  </cellStyleXfs>
  <cellXfs count="510">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15" fillId="0" borderId="2" xfId="0" applyFont="1" applyBorder="1" applyAlignment="1">
      <alignment vertical="center"/>
    </xf>
    <xf numFmtId="0" fontId="15" fillId="0" borderId="3" xfId="0" applyFont="1" applyBorder="1" applyAlignment="1">
      <alignment horizontal="center" vertical="center"/>
    </xf>
    <xf numFmtId="0" fontId="15" fillId="0" borderId="3" xfId="0" applyFont="1" applyBorder="1" applyAlignment="1">
      <alignment vertical="center"/>
    </xf>
    <xf numFmtId="0" fontId="17" fillId="0" borderId="3" xfId="0" applyFont="1" applyBorder="1" applyAlignment="1">
      <alignment vertical="top" wrapText="1"/>
    </xf>
    <xf numFmtId="0" fontId="15"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4" xfId="0" applyFont="1" applyBorder="1" applyAlignment="1">
      <alignment vertical="center"/>
    </xf>
    <xf numFmtId="0" fontId="15" fillId="0" borderId="5" xfId="0" applyFont="1" applyBorder="1" applyAlignment="1">
      <alignment horizontal="center" vertical="center"/>
    </xf>
    <xf numFmtId="0" fontId="15" fillId="9" borderId="6" xfId="0" applyFont="1" applyFill="1" applyBorder="1" applyAlignment="1">
      <alignment horizontal="center" vertical="center" textRotation="255" shrinkToFit="1"/>
    </xf>
    <xf numFmtId="0" fontId="15" fillId="9" borderId="7" xfId="0" applyFont="1" applyFill="1" applyBorder="1" applyAlignment="1">
      <alignment horizontal="center" vertical="center" textRotation="255" shrinkToFit="1"/>
    </xf>
    <xf numFmtId="0" fontId="15" fillId="0" borderId="7" xfId="0" applyFont="1" applyBorder="1" applyAlignment="1">
      <alignment horizontal="center" vertical="center" textRotation="255" shrinkToFit="1"/>
    </xf>
    <xf numFmtId="0" fontId="15" fillId="0" borderId="8" xfId="0" applyFont="1" applyBorder="1" applyAlignment="1">
      <alignment horizontal="center" vertical="center" textRotation="255" shrinkToFit="1"/>
    </xf>
    <xf numFmtId="0" fontId="15" fillId="10" borderId="7" xfId="0" applyFont="1" applyFill="1" applyBorder="1" applyAlignment="1">
      <alignment horizontal="center" vertical="top" textRotation="255" shrinkToFit="1"/>
    </xf>
    <xf numFmtId="0" fontId="15" fillId="10" borderId="7" xfId="0" applyFont="1" applyFill="1" applyBorder="1" applyAlignment="1">
      <alignment horizontal="center" vertical="center" textRotation="255" shrinkToFit="1"/>
    </xf>
    <xf numFmtId="0" fontId="15" fillId="10" borderId="8" xfId="0" applyFont="1" applyFill="1" applyBorder="1" applyAlignment="1">
      <alignment horizontal="center" vertical="center" textRotation="255" shrinkToFit="1"/>
    </xf>
    <xf numFmtId="0" fontId="15" fillId="10" borderId="3" xfId="0" applyFont="1" applyFill="1" applyBorder="1" applyAlignment="1">
      <alignment horizontal="center" vertical="center" textRotation="255" shrinkToFit="1"/>
    </xf>
    <xf numFmtId="0" fontId="15" fillId="10" borderId="4" xfId="0" applyFont="1" applyFill="1" applyBorder="1" applyAlignment="1">
      <alignment horizontal="center" vertical="center" textRotation="255" shrinkToFit="1"/>
    </xf>
    <xf numFmtId="0" fontId="15" fillId="0" borderId="9" xfId="0" applyFont="1" applyBorder="1" applyAlignment="1">
      <alignment vertical="center"/>
    </xf>
    <xf numFmtId="0" fontId="15" fillId="0" borderId="0" xfId="0" applyFont="1" applyBorder="1" applyAlignment="1">
      <alignment horizontal="center" vertical="center"/>
    </xf>
    <xf numFmtId="0" fontId="17" fillId="0" borderId="0" xfId="0" applyFont="1" applyBorder="1" applyAlignment="1">
      <alignment vertical="top" wrapText="1"/>
    </xf>
    <xf numFmtId="0" fontId="15" fillId="0" borderId="0" xfId="0" applyFont="1" applyBorder="1" applyAlignment="1">
      <alignment vertical="center" wrapText="1"/>
    </xf>
    <xf numFmtId="0" fontId="15" fillId="0" borderId="0" xfId="0" applyFont="1" applyBorder="1" applyAlignment="1">
      <alignment horizontal="left" vertical="center" wrapText="1"/>
    </xf>
    <xf numFmtId="0" fontId="15" fillId="0" borderId="10" xfId="0" applyFont="1" applyBorder="1" applyAlignment="1">
      <alignment vertical="center"/>
    </xf>
    <xf numFmtId="0" fontId="15" fillId="11" borderId="11" xfId="0" applyFont="1" applyFill="1" applyBorder="1" applyAlignment="1">
      <alignment horizontal="center" vertical="center" textRotation="255" shrinkToFit="1"/>
    </xf>
    <xf numFmtId="0" fontId="15" fillId="0" borderId="12" xfId="0" applyFont="1" applyFill="1" applyBorder="1" applyAlignment="1">
      <alignment horizontal="center" vertical="center" textRotation="255" shrinkToFit="1"/>
    </xf>
    <xf numFmtId="0" fontId="15" fillId="12" borderId="12" xfId="0" applyFont="1" applyFill="1" applyBorder="1" applyAlignment="1">
      <alignment horizontal="center" vertical="center" textRotation="255" shrinkToFit="1"/>
    </xf>
    <xf numFmtId="0" fontId="15" fillId="0" borderId="13" xfId="0" applyFont="1" applyBorder="1" applyAlignment="1">
      <alignment horizontal="center" vertical="center" textRotation="255" shrinkToFit="1"/>
    </xf>
    <xf numFmtId="0" fontId="15" fillId="13" borderId="12" xfId="0" applyFont="1" applyFill="1" applyBorder="1" applyAlignment="1">
      <alignment horizontal="center" vertical="center" textRotation="255" shrinkToFit="1"/>
    </xf>
    <xf numFmtId="0" fontId="15" fillId="12" borderId="13" xfId="0" applyFont="1" applyFill="1" applyBorder="1" applyAlignment="1">
      <alignment horizontal="center" vertical="center" textRotation="255" shrinkToFit="1"/>
    </xf>
    <xf numFmtId="0" fontId="15" fillId="12" borderId="0" xfId="0" applyFont="1" applyFill="1" applyBorder="1" applyAlignment="1">
      <alignment horizontal="center" vertical="center" textRotation="255" shrinkToFit="1"/>
    </xf>
    <xf numFmtId="0" fontId="15" fillId="12" borderId="10" xfId="0" applyFont="1" applyFill="1" applyBorder="1" applyAlignment="1">
      <alignment horizontal="center" vertical="center" textRotation="255" shrinkToFit="1"/>
    </xf>
    <xf numFmtId="0" fontId="15" fillId="0" borderId="14" xfId="0" applyFont="1" applyBorder="1" applyAlignment="1">
      <alignment vertical="center"/>
    </xf>
    <xf numFmtId="0" fontId="15" fillId="0" borderId="15" xfId="0" applyFont="1" applyBorder="1" applyAlignment="1">
      <alignment horizontal="center" vertical="center"/>
    </xf>
    <xf numFmtId="0" fontId="15" fillId="0" borderId="15" xfId="0" applyFont="1" applyBorder="1" applyAlignment="1">
      <alignment vertical="center"/>
    </xf>
    <xf numFmtId="0" fontId="17" fillId="0" borderId="15" xfId="0" applyFont="1" applyBorder="1" applyAlignment="1">
      <alignment vertical="top" wrapText="1"/>
    </xf>
    <xf numFmtId="0" fontId="15" fillId="0" borderId="15" xfId="0" applyFont="1" applyBorder="1" applyAlignment="1">
      <alignment vertical="center" wrapText="1"/>
    </xf>
    <xf numFmtId="0" fontId="15" fillId="0" borderId="15" xfId="0" applyFont="1" applyBorder="1" applyAlignment="1">
      <alignment horizontal="left" vertical="center" wrapText="1"/>
    </xf>
    <xf numFmtId="0" fontId="15" fillId="0" borderId="16" xfId="0" applyFont="1" applyBorder="1" applyAlignment="1">
      <alignment vertical="center"/>
    </xf>
    <xf numFmtId="0" fontId="15" fillId="14" borderId="17" xfId="0" applyFont="1" applyFill="1" applyBorder="1" applyAlignment="1">
      <alignment horizontal="center" vertical="center" textRotation="255" shrinkToFit="1"/>
    </xf>
    <xf numFmtId="0" fontId="15" fillId="0" borderId="18" xfId="0" applyFont="1" applyBorder="1" applyAlignment="1">
      <alignment horizontal="center" vertical="center" textRotation="255" shrinkToFit="1"/>
    </xf>
    <xf numFmtId="0" fontId="15" fillId="15" borderId="19" xfId="0" applyFont="1" applyFill="1" applyBorder="1" applyAlignment="1">
      <alignment horizontal="center" vertical="center" textRotation="255" shrinkToFit="1"/>
    </xf>
    <xf numFmtId="0" fontId="15" fillId="15" borderId="18" xfId="0" applyFont="1" applyFill="1" applyBorder="1" applyAlignment="1">
      <alignment horizontal="center" vertical="center" textRotation="255" shrinkToFit="1"/>
    </xf>
    <xf numFmtId="0" fontId="15" fillId="14" borderId="18" xfId="0" applyFont="1" applyFill="1" applyBorder="1" applyAlignment="1">
      <alignment horizontal="center" vertical="center" textRotation="255" shrinkToFit="1"/>
    </xf>
    <xf numFmtId="0" fontId="15" fillId="15" borderId="15" xfId="0" applyFont="1" applyFill="1" applyBorder="1" applyAlignment="1">
      <alignment horizontal="center" vertical="center" textRotation="255" shrinkToFit="1"/>
    </xf>
    <xf numFmtId="0" fontId="15" fillId="15" borderId="16" xfId="0" applyFont="1" applyFill="1" applyBorder="1" applyAlignment="1">
      <alignment horizontal="center" vertical="center" textRotation="255" shrinkToFit="1"/>
    </xf>
    <xf numFmtId="0" fontId="18" fillId="0" borderId="0" xfId="0" applyFont="1" applyBorder="1" applyAlignment="1">
      <alignment horizontal="center" vertical="center"/>
    </xf>
    <xf numFmtId="0" fontId="19" fillId="0" borderId="0" xfId="0" applyFont="1" applyAlignment="1">
      <alignment horizontal="justify" vertical="center"/>
    </xf>
    <xf numFmtId="0" fontId="20" fillId="0" borderId="0" xfId="0" applyFont="1" applyAlignment="1">
      <alignment horizontal="justify" vertical="center"/>
    </xf>
    <xf numFmtId="0" fontId="15" fillId="0" borderId="14" xfId="0" applyFont="1" applyBorder="1" applyAlignment="1">
      <alignment horizontal="center" vertical="center"/>
    </xf>
    <xf numFmtId="0" fontId="15" fillId="0" borderId="20" xfId="0" applyFont="1" applyBorder="1" applyAlignment="1">
      <alignment horizontal="center" vertical="top" wrapText="1"/>
    </xf>
    <xf numFmtId="0" fontId="15" fillId="0" borderId="21" xfId="0" applyFont="1" applyBorder="1" applyAlignment="1">
      <alignment horizontal="center" vertical="center"/>
    </xf>
    <xf numFmtId="0" fontId="15" fillId="0" borderId="20" xfId="0" applyFont="1" applyBorder="1" applyAlignment="1">
      <alignment horizontal="left" vertical="top" wrapText="1"/>
    </xf>
    <xf numFmtId="0" fontId="15" fillId="0" borderId="11" xfId="0" applyFont="1" applyBorder="1" applyAlignment="1">
      <alignment vertical="center"/>
    </xf>
    <xf numFmtId="0" fontId="15" fillId="0" borderId="13" xfId="0" applyFont="1" applyBorder="1" applyAlignment="1">
      <alignment vertical="center"/>
    </xf>
    <xf numFmtId="0" fontId="15" fillId="0" borderId="15" xfId="0" applyFont="1" applyBorder="1" applyAlignment="1">
      <alignment vertical="top" wrapText="1"/>
    </xf>
    <xf numFmtId="0" fontId="21" fillId="0" borderId="0" xfId="0" applyFont="1" applyBorder="1" applyAlignment="1">
      <alignment vertical="center" wrapText="1"/>
    </xf>
    <xf numFmtId="0" fontId="15" fillId="0" borderId="15"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Border="1" applyAlignment="1">
      <alignment vertical="center"/>
    </xf>
    <xf numFmtId="0" fontId="23" fillId="0" borderId="22" xfId="0" applyFont="1" applyBorder="1" applyAlignment="1">
      <alignment horizontal="left" vertical="top" wrapText="1"/>
    </xf>
    <xf numFmtId="0" fontId="23" fillId="0" borderId="22"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4" fillId="0" borderId="22" xfId="0" applyFont="1" applyBorder="1" applyAlignment="1">
      <alignment horizontal="left" vertical="top" wrapText="1"/>
    </xf>
    <xf numFmtId="0" fontId="24" fillId="0" borderId="22" xfId="0" applyFont="1" applyBorder="1" applyAlignment="1">
      <alignment vertical="top" wrapText="1"/>
    </xf>
    <xf numFmtId="0" fontId="15" fillId="0" borderId="0" xfId="0" applyFont="1" applyBorder="1" applyAlignment="1">
      <alignment vertical="top" wrapText="1"/>
    </xf>
    <xf numFmtId="0" fontId="25" fillId="0" borderId="0" xfId="0" applyFont="1" applyBorder="1" applyAlignment="1">
      <alignment horizontal="center" vertical="center"/>
    </xf>
    <xf numFmtId="0" fontId="26" fillId="0" borderId="0" xfId="0" applyFont="1" applyBorder="1" applyAlignment="1">
      <alignment horizontal="center" vertical="center"/>
    </xf>
    <xf numFmtId="0" fontId="22" fillId="0" borderId="0" xfId="0" applyFont="1" applyBorder="1" applyAlignment="1">
      <alignment horizontal="left" vertical="top" wrapText="1"/>
    </xf>
    <xf numFmtId="0" fontId="23" fillId="0" borderId="0" xfId="0" applyFont="1" applyBorder="1" applyAlignment="1">
      <alignment horizontal="left" vertical="top" wrapText="1"/>
    </xf>
    <xf numFmtId="0" fontId="24" fillId="0" borderId="0" xfId="0" applyFont="1" applyBorder="1" applyAlignment="1">
      <alignment horizontal="left" vertical="top" wrapText="1"/>
    </xf>
    <xf numFmtId="0" fontId="24" fillId="0" borderId="0" xfId="0" applyFont="1" applyBorder="1" applyAlignment="1">
      <alignment vertical="top" wrapText="1"/>
    </xf>
    <xf numFmtId="0" fontId="27" fillId="0" borderId="0" xfId="0" applyFont="1" applyBorder="1" applyAlignment="1">
      <alignment horizontal="center" vertical="center"/>
    </xf>
    <xf numFmtId="0" fontId="15" fillId="0" borderId="17" xfId="0" applyFont="1" applyBorder="1" applyAlignment="1">
      <alignment vertical="center"/>
    </xf>
    <xf numFmtId="0" fontId="21" fillId="0" borderId="15" xfId="0" applyFont="1" applyBorder="1" applyAlignment="1">
      <alignment vertical="center" wrapText="1"/>
    </xf>
    <xf numFmtId="0" fontId="15" fillId="0" borderId="19" xfId="0" applyFont="1" applyBorder="1" applyAlignment="1">
      <alignment vertical="center"/>
    </xf>
    <xf numFmtId="0" fontId="22" fillId="0" borderId="15" xfId="0" applyFont="1" applyBorder="1" applyAlignment="1">
      <alignment horizontal="left" vertical="top" wrapText="1"/>
    </xf>
    <xf numFmtId="0" fontId="23" fillId="0" borderId="15" xfId="0" applyFont="1" applyBorder="1" applyAlignment="1">
      <alignment vertical="center"/>
    </xf>
    <xf numFmtId="0" fontId="23" fillId="0" borderId="15" xfId="0" applyFont="1" applyBorder="1" applyAlignment="1">
      <alignment horizontal="left" vertical="top" wrapText="1"/>
    </xf>
    <xf numFmtId="0" fontId="23" fillId="0" borderId="23" xfId="0" applyFont="1" applyBorder="1" applyAlignment="1">
      <alignment vertical="center"/>
    </xf>
    <xf numFmtId="0" fontId="23" fillId="0" borderId="23" xfId="0" applyFont="1" applyBorder="1" applyAlignment="1">
      <alignment horizontal="left" vertical="top" wrapText="1"/>
    </xf>
    <xf numFmtId="0" fontId="23" fillId="0" borderId="17" xfId="0" applyFont="1" applyBorder="1" applyAlignment="1">
      <alignment vertical="center"/>
    </xf>
    <xf numFmtId="0" fontId="23" fillId="0" borderId="19" xfId="0" applyFont="1" applyBorder="1" applyAlignment="1">
      <alignment vertical="center"/>
    </xf>
    <xf numFmtId="0" fontId="24" fillId="0" borderId="15" xfId="0" applyFont="1" applyBorder="1" applyAlignment="1">
      <alignment horizontal="left" vertical="top" wrapText="1"/>
    </xf>
    <xf numFmtId="0" fontId="24" fillId="0" borderId="15" xfId="0" applyFont="1" applyBorder="1" applyAlignment="1">
      <alignment vertical="top" wrapText="1"/>
    </xf>
    <xf numFmtId="0" fontId="15" fillId="0" borderId="24" xfId="0" applyFont="1" applyBorder="1" applyAlignment="1">
      <alignment horizontal="center" vertical="center"/>
    </xf>
    <xf numFmtId="0" fontId="28" fillId="0" borderId="0" xfId="0" applyFont="1" applyBorder="1" applyAlignment="1">
      <alignment vertical="center"/>
    </xf>
    <xf numFmtId="0" fontId="15" fillId="0" borderId="25" xfId="0" applyFont="1" applyBorder="1" applyAlignment="1">
      <alignment horizontal="left" vertical="center" wrapText="1"/>
    </xf>
    <xf numFmtId="0" fontId="15" fillId="0" borderId="0" xfId="0" applyFont="1" applyBorder="1" applyAlignment="1">
      <alignment vertical="center"/>
    </xf>
    <xf numFmtId="0" fontId="29" fillId="0" borderId="0" xfId="0" applyFont="1" applyBorder="1" applyAlignment="1">
      <alignment vertical="center"/>
    </xf>
    <xf numFmtId="0" fontId="28" fillId="16" borderId="26" xfId="0" applyFont="1" applyFill="1" applyBorder="1" applyAlignment="1">
      <alignment horizontal="center" vertical="center" shrinkToFit="1"/>
    </xf>
    <xf numFmtId="0" fontId="28" fillId="17" borderId="26" xfId="0" applyFont="1" applyFill="1" applyBorder="1" applyAlignment="1">
      <alignment horizontal="center" vertical="center" shrinkToFit="1"/>
    </xf>
    <xf numFmtId="0" fontId="28" fillId="18" borderId="26" xfId="0" applyFont="1" applyFill="1" applyBorder="1" applyAlignment="1">
      <alignment horizontal="center" vertical="center" shrinkToFit="1"/>
    </xf>
    <xf numFmtId="0" fontId="15" fillId="0" borderId="20" xfId="0" applyFont="1" applyBorder="1" applyAlignment="1">
      <alignment vertical="top" wrapText="1"/>
    </xf>
    <xf numFmtId="0" fontId="30" fillId="0" borderId="11" xfId="0" applyFont="1" applyBorder="1" applyAlignment="1">
      <alignment vertical="center"/>
    </xf>
    <xf numFmtId="0" fontId="30" fillId="0" borderId="0" xfId="0" applyFont="1" applyBorder="1" applyAlignment="1">
      <alignment vertical="center"/>
    </xf>
    <xf numFmtId="0" fontId="15" fillId="0" borderId="22" xfId="0" applyFont="1" applyBorder="1" applyAlignment="1">
      <alignment vertical="center"/>
    </xf>
    <xf numFmtId="0" fontId="15" fillId="0" borderId="27" xfId="0" applyFont="1" applyBorder="1" applyAlignment="1">
      <alignment vertical="center"/>
    </xf>
    <xf numFmtId="0" fontId="31" fillId="0" borderId="22" xfId="0" applyFont="1" applyBorder="1" applyAlignment="1">
      <alignment vertical="center" wrapText="1"/>
    </xf>
    <xf numFmtId="0" fontId="15" fillId="0" borderId="22" xfId="0" applyFont="1" applyBorder="1" applyAlignment="1">
      <alignment horizontal="left" vertical="top" wrapText="1" shrinkToFit="1"/>
    </xf>
    <xf numFmtId="0" fontId="15" fillId="0" borderId="0" xfId="0" applyFont="1" applyBorder="1" applyAlignment="1">
      <alignment vertical="top"/>
    </xf>
    <xf numFmtId="0" fontId="30" fillId="0" borderId="22" xfId="0" applyFont="1" applyBorder="1" applyAlignment="1">
      <alignment vertical="center"/>
    </xf>
    <xf numFmtId="0" fontId="30" fillId="0" borderId="27" xfId="0" applyFont="1" applyBorder="1" applyAlignment="1">
      <alignment vertical="center"/>
    </xf>
    <xf numFmtId="0" fontId="15" fillId="0" borderId="22" xfId="0" applyFont="1" applyBorder="1" applyAlignment="1">
      <alignment horizontal="left" vertical="top" wrapText="1"/>
    </xf>
    <xf numFmtId="0" fontId="15" fillId="0" borderId="20" xfId="0" applyFont="1" applyBorder="1" applyAlignment="1">
      <alignment horizontal="left" vertical="center" shrinkToFit="1"/>
    </xf>
    <xf numFmtId="0" fontId="15" fillId="0" borderId="0" xfId="0" applyFont="1" applyBorder="1" applyAlignment="1">
      <alignment horizontal="left" vertical="center" shrinkToFit="1"/>
    </xf>
    <xf numFmtId="0" fontId="30" fillId="0" borderId="13" xfId="0" applyFont="1" applyBorder="1" applyAlignment="1">
      <alignment vertical="center"/>
    </xf>
    <xf numFmtId="0" fontId="32" fillId="0" borderId="22" xfId="0" applyFont="1" applyBorder="1" applyAlignment="1">
      <alignment vertical="center" wrapText="1"/>
    </xf>
    <xf numFmtId="0" fontId="15" fillId="0" borderId="22" xfId="0" applyFont="1" applyBorder="1" applyAlignment="1">
      <alignment vertical="center" wrapText="1"/>
    </xf>
    <xf numFmtId="0" fontId="15" fillId="0" borderId="22" xfId="0" applyFont="1" applyBorder="1" applyAlignment="1">
      <alignment horizontal="left" vertical="center" shrinkToFit="1"/>
    </xf>
    <xf numFmtId="0" fontId="23" fillId="0" borderId="20" xfId="0" applyFont="1" applyBorder="1" applyAlignment="1">
      <alignment horizontal="left" vertical="top" wrapText="1"/>
    </xf>
    <xf numFmtId="0" fontId="33" fillId="0" borderId="0" xfId="0" applyFont="1" applyBorder="1" applyAlignment="1">
      <alignment vertical="center"/>
    </xf>
    <xf numFmtId="0" fontId="34" fillId="0" borderId="0" xfId="0" applyFont="1" applyBorder="1" applyAlignment="1">
      <alignment vertical="center" wrapText="1"/>
    </xf>
    <xf numFmtId="0" fontId="33" fillId="0" borderId="27" xfId="0" applyFont="1" applyBorder="1" applyAlignment="1">
      <alignment vertical="center"/>
    </xf>
    <xf numFmtId="0" fontId="33" fillId="0" borderId="11" xfId="0" applyFont="1" applyBorder="1" applyAlignment="1">
      <alignment vertical="center"/>
    </xf>
    <xf numFmtId="0" fontId="33" fillId="0" borderId="13" xfId="0" applyFont="1" applyBorder="1" applyAlignment="1">
      <alignment vertical="center"/>
    </xf>
    <xf numFmtId="0" fontId="33" fillId="0" borderId="22" xfId="0" applyFont="1" applyBorder="1" applyAlignment="1">
      <alignment vertical="top" wrapText="1"/>
    </xf>
    <xf numFmtId="0" fontId="15" fillId="0" borderId="28" xfId="0" applyFont="1" applyBorder="1" applyAlignment="1">
      <alignment horizontal="left" vertical="top" wrapText="1"/>
    </xf>
    <xf numFmtId="0" fontId="30" fillId="0" borderId="0" xfId="0" applyFont="1" applyBorder="1" applyAlignment="1">
      <alignment vertical="center" wrapText="1"/>
    </xf>
    <xf numFmtId="0" fontId="15" fillId="0" borderId="22" xfId="0" applyFont="1" applyBorder="1" applyAlignment="1">
      <alignment vertical="top" wrapText="1"/>
    </xf>
    <xf numFmtId="0" fontId="31" fillId="0" borderId="10" xfId="0" applyFont="1" applyBorder="1" applyAlignment="1">
      <alignment vertical="center"/>
    </xf>
    <xf numFmtId="0" fontId="22" fillId="0" borderId="0" xfId="0" applyFont="1" applyAlignment="1">
      <alignment vertical="center"/>
    </xf>
    <xf numFmtId="0" fontId="22" fillId="0" borderId="0" xfId="0" applyFont="1" applyBorder="1" applyAlignment="1">
      <alignment vertical="center"/>
    </xf>
    <xf numFmtId="0" fontId="15" fillId="0" borderId="29" xfId="0" applyFont="1" applyBorder="1" applyAlignment="1">
      <alignment vertical="center" wrapText="1"/>
    </xf>
    <xf numFmtId="0" fontId="31" fillId="0" borderId="0" xfId="0" applyFont="1" applyBorder="1" applyAlignment="1">
      <alignment vertical="center" wrapText="1"/>
    </xf>
    <xf numFmtId="0" fontId="15" fillId="0" borderId="0" xfId="0" applyFont="1" applyBorder="1" applyAlignment="1">
      <alignment horizontal="left" vertical="top" wrapText="1" shrinkToFit="1"/>
    </xf>
    <xf numFmtId="0" fontId="30" fillId="0" borderId="29" xfId="0" applyFont="1" applyBorder="1" applyAlignment="1">
      <alignment vertical="center"/>
    </xf>
    <xf numFmtId="0" fontId="15" fillId="0" borderId="0" xfId="0" applyFont="1" applyBorder="1" applyAlignment="1">
      <alignment horizontal="left" vertical="top" wrapText="1"/>
    </xf>
    <xf numFmtId="0" fontId="32" fillId="0" borderId="0" xfId="0" applyFont="1" applyBorder="1" applyAlignment="1">
      <alignment vertical="center" wrapText="1"/>
    </xf>
    <xf numFmtId="0" fontId="33" fillId="0" borderId="29" xfId="0" applyFont="1" applyBorder="1" applyAlignment="1">
      <alignment vertical="center"/>
    </xf>
    <xf numFmtId="0" fontId="33" fillId="0" borderId="0" xfId="0" applyFont="1" applyBorder="1" applyAlignment="1">
      <alignment vertical="top" wrapText="1"/>
    </xf>
    <xf numFmtId="0" fontId="15" fillId="0" borderId="30" xfId="0" applyFont="1" applyBorder="1" applyAlignment="1">
      <alignment horizontal="left" vertical="top"/>
    </xf>
    <xf numFmtId="0" fontId="15" fillId="0" borderId="30" xfId="0" applyFont="1" applyBorder="1" applyAlignment="1">
      <alignment horizontal="left" vertical="top" shrinkToFit="1"/>
    </xf>
    <xf numFmtId="0" fontId="15" fillId="0" borderId="30" xfId="0" applyFont="1" applyBorder="1" applyAlignment="1">
      <alignment horizontal="left" vertical="top" wrapText="1" shrinkToFit="1"/>
    </xf>
    <xf numFmtId="0" fontId="15" fillId="0" borderId="0" xfId="0" applyFont="1" applyBorder="1" applyAlignment="1">
      <alignment vertical="center" shrinkToFit="1"/>
    </xf>
    <xf numFmtId="0" fontId="35" fillId="0" borderId="0" xfId="0" applyFont="1" applyAlignment="1">
      <alignment vertical="center"/>
    </xf>
    <xf numFmtId="0" fontId="31" fillId="0" borderId="29" xfId="0" applyFont="1" applyBorder="1" applyAlignment="1">
      <alignment vertical="center" wrapText="1"/>
    </xf>
    <xf numFmtId="0" fontId="30" fillId="0" borderId="0" xfId="0" applyFont="1" applyBorder="1" applyAlignment="1">
      <alignment vertical="top" wrapText="1"/>
    </xf>
    <xf numFmtId="0" fontId="15" fillId="0" borderId="0" xfId="0" applyFont="1" applyBorder="1" applyAlignment="1">
      <alignment horizontal="left" vertical="center"/>
    </xf>
    <xf numFmtId="0" fontId="15" fillId="0" borderId="30" xfId="0" applyFont="1" applyBorder="1" applyAlignment="1">
      <alignment horizontal="left" vertical="center" wrapText="1"/>
    </xf>
    <xf numFmtId="0" fontId="20" fillId="0" borderId="5" xfId="0" applyFont="1" applyBorder="1" applyAlignment="1">
      <alignment horizontal="center" vertical="center"/>
    </xf>
    <xf numFmtId="0" fontId="30" fillId="0" borderId="17" xfId="0" applyFont="1" applyBorder="1" applyAlignment="1">
      <alignment vertical="center"/>
    </xf>
    <xf numFmtId="0" fontId="30" fillId="0" borderId="15" xfId="0" applyFont="1" applyBorder="1" applyAlignment="1">
      <alignment vertical="center"/>
    </xf>
    <xf numFmtId="0" fontId="31" fillId="0" borderId="15" xfId="0" applyFont="1" applyBorder="1" applyAlignment="1">
      <alignment vertical="center" wrapText="1"/>
    </xf>
    <xf numFmtId="0" fontId="31" fillId="0" borderId="31" xfId="0" applyFont="1" applyBorder="1" applyAlignment="1">
      <alignment vertical="center" wrapText="1"/>
    </xf>
    <xf numFmtId="0" fontId="15" fillId="0" borderId="15" xfId="0" applyFont="1" applyBorder="1" applyAlignment="1">
      <alignment horizontal="left" vertical="top" wrapText="1" shrinkToFit="1"/>
    </xf>
    <xf numFmtId="0" fontId="15" fillId="0" borderId="15" xfId="0" applyFont="1" applyBorder="1" applyAlignment="1">
      <alignment vertical="top"/>
    </xf>
    <xf numFmtId="0" fontId="30" fillId="0" borderId="31" xfId="0" applyFont="1" applyBorder="1" applyAlignment="1">
      <alignment vertical="center"/>
    </xf>
    <xf numFmtId="0" fontId="15" fillId="0" borderId="15" xfId="0" applyFont="1" applyBorder="1" applyAlignment="1">
      <alignment horizontal="left" vertical="center" shrinkToFit="1"/>
    </xf>
    <xf numFmtId="0" fontId="30" fillId="0" borderId="19" xfId="0" applyFont="1" applyBorder="1" applyAlignment="1">
      <alignment vertical="center"/>
    </xf>
    <xf numFmtId="0" fontId="30" fillId="0" borderId="15" xfId="0" applyFont="1" applyBorder="1" applyAlignment="1">
      <alignment vertical="top" wrapText="1"/>
    </xf>
    <xf numFmtId="0" fontId="32" fillId="0" borderId="15" xfId="0" applyFont="1" applyBorder="1" applyAlignment="1">
      <alignment vertical="center" wrapText="1"/>
    </xf>
    <xf numFmtId="0" fontId="33" fillId="0" borderId="15" xfId="0" applyFont="1" applyBorder="1" applyAlignment="1">
      <alignment vertical="center"/>
    </xf>
    <xf numFmtId="0" fontId="34" fillId="0" borderId="15" xfId="0" applyFont="1" applyBorder="1" applyAlignment="1">
      <alignment vertical="center" wrapText="1"/>
    </xf>
    <xf numFmtId="0" fontId="33" fillId="0" borderId="31" xfId="0" applyFont="1" applyBorder="1" applyAlignment="1">
      <alignment vertical="center"/>
    </xf>
    <xf numFmtId="0" fontId="33" fillId="0" borderId="17" xfId="0" applyFont="1" applyBorder="1" applyAlignment="1">
      <alignment vertical="center"/>
    </xf>
    <xf numFmtId="0" fontId="33" fillId="0" borderId="19" xfId="0" applyFont="1" applyBorder="1" applyAlignment="1">
      <alignment vertical="center"/>
    </xf>
    <xf numFmtId="0" fontId="33" fillId="0" borderId="15" xfId="0" applyFont="1" applyBorder="1" applyAlignment="1">
      <alignment vertical="top" wrapText="1"/>
    </xf>
    <xf numFmtId="0" fontId="30" fillId="0" borderId="15" xfId="0" applyFont="1" applyBorder="1" applyAlignment="1">
      <alignment vertical="center" wrapText="1"/>
    </xf>
    <xf numFmtId="0" fontId="31" fillId="0" borderId="16" xfId="0" applyFont="1" applyBorder="1" applyAlignment="1">
      <alignment vertical="center"/>
    </xf>
    <xf numFmtId="0" fontId="15" fillId="0" borderId="21" xfId="0" applyFont="1" applyBorder="1" applyAlignment="1">
      <alignment horizontal="center" vertical="center" shrinkToFit="1"/>
    </xf>
    <xf numFmtId="0" fontId="15" fillId="0" borderId="22" xfId="0" applyFont="1" applyBorder="1" applyAlignment="1">
      <alignment vertical="top"/>
    </xf>
    <xf numFmtId="0" fontId="30" fillId="0" borderId="22" xfId="0" applyFont="1" applyBorder="1" applyAlignment="1">
      <alignment vertical="top"/>
    </xf>
    <xf numFmtId="0" fontId="30" fillId="0" borderId="32" xfId="0" applyFont="1" applyBorder="1" applyAlignment="1">
      <alignment vertical="center"/>
    </xf>
    <xf numFmtId="0" fontId="23" fillId="0" borderId="20" xfId="0" applyFont="1" applyBorder="1" applyAlignment="1">
      <alignment horizontal="left" vertical="top" wrapText="1" shrinkToFit="1"/>
    </xf>
    <xf numFmtId="0" fontId="23" fillId="19" borderId="22" xfId="0" applyFont="1" applyFill="1" applyBorder="1" applyAlignment="1">
      <alignment vertical="top"/>
    </xf>
    <xf numFmtId="0" fontId="23" fillId="19" borderId="0" xfId="0" applyFont="1" applyFill="1" applyBorder="1" applyAlignment="1">
      <alignment vertical="center"/>
    </xf>
    <xf numFmtId="0" fontId="23" fillId="19" borderId="20" xfId="0" applyFont="1" applyFill="1" applyBorder="1" applyAlignment="1">
      <alignment horizontal="left" vertical="center" shrinkToFit="1"/>
    </xf>
    <xf numFmtId="0" fontId="33" fillId="0" borderId="22" xfId="0" applyFont="1" applyBorder="1" applyAlignment="1">
      <alignment vertical="center"/>
    </xf>
    <xf numFmtId="0" fontId="23" fillId="0" borderId="20" xfId="0" applyFont="1" applyBorder="1" applyAlignment="1">
      <alignment horizontal="left" vertical="top" shrinkToFit="1"/>
    </xf>
    <xf numFmtId="0" fontId="23" fillId="0" borderId="22" xfId="0" applyFont="1" applyBorder="1" applyAlignment="1">
      <alignment vertical="top" wrapText="1"/>
    </xf>
    <xf numFmtId="0" fontId="36" fillId="0" borderId="22" xfId="0" applyFont="1" applyBorder="1" applyAlignment="1">
      <alignment vertical="top" wrapText="1"/>
    </xf>
    <xf numFmtId="0" fontId="15" fillId="19" borderId="22" xfId="0" applyFont="1" applyFill="1" applyBorder="1" applyAlignment="1">
      <alignment horizontal="left" vertical="center" wrapText="1"/>
    </xf>
    <xf numFmtId="0" fontId="15" fillId="0" borderId="20" xfId="0" applyFont="1" applyBorder="1" applyAlignment="1">
      <alignment horizontal="left" vertical="top" wrapText="1" shrinkToFit="1"/>
    </xf>
    <xf numFmtId="0" fontId="31" fillId="0" borderId="22" xfId="0" applyFont="1" applyBorder="1" applyAlignment="1">
      <alignment vertical="top" wrapText="1"/>
    </xf>
    <xf numFmtId="0" fontId="15" fillId="0" borderId="32" xfId="0" applyFont="1" applyBorder="1" applyAlignment="1">
      <alignment vertical="top" wrapText="1"/>
    </xf>
    <xf numFmtId="0" fontId="30" fillId="0" borderId="33" xfId="0" applyFont="1" applyBorder="1" applyAlignment="1">
      <alignment vertical="center"/>
    </xf>
    <xf numFmtId="0" fontId="15" fillId="0" borderId="20" xfId="0" applyFont="1" applyBorder="1" applyAlignment="1">
      <alignment horizontal="left" vertical="center" wrapText="1"/>
    </xf>
    <xf numFmtId="0" fontId="15" fillId="0" borderId="20" xfId="0" applyFont="1" applyBorder="1" applyAlignment="1">
      <alignment vertical="center" wrapText="1"/>
    </xf>
    <xf numFmtId="0" fontId="15" fillId="0" borderId="20" xfId="0" applyFont="1" applyBorder="1" applyAlignment="1">
      <alignment vertical="center" shrinkToFit="1"/>
    </xf>
    <xf numFmtId="0" fontId="15" fillId="0" borderId="22" xfId="0" applyFont="1" applyBorder="1" applyAlignment="1">
      <alignment horizontal="center" vertical="center" shrinkToFit="1"/>
    </xf>
    <xf numFmtId="0" fontId="23" fillId="0" borderId="22" xfId="0" applyFont="1" applyBorder="1" applyAlignment="1">
      <alignment horizontal="left" vertical="top" wrapText="1" shrinkToFit="1"/>
    </xf>
    <xf numFmtId="0" fontId="23" fillId="0" borderId="34" xfId="0" applyFont="1" applyBorder="1" applyAlignment="1">
      <alignment horizontal="left" vertical="top" wrapText="1" shrinkToFit="1"/>
    </xf>
    <xf numFmtId="0" fontId="15" fillId="0" borderId="32" xfId="0" applyFont="1" applyBorder="1" applyAlignment="1">
      <alignment vertical="center"/>
    </xf>
    <xf numFmtId="0" fontId="15" fillId="0" borderId="33" xfId="0" applyFont="1" applyBorder="1" applyAlignment="1">
      <alignment vertical="center"/>
    </xf>
    <xf numFmtId="0" fontId="23" fillId="0" borderId="20" xfId="0" applyFont="1" applyBorder="1" applyAlignment="1">
      <alignment vertical="top" wrapText="1"/>
    </xf>
    <xf numFmtId="0" fontId="23" fillId="0" borderId="20" xfId="0" applyFont="1" applyBorder="1" applyAlignment="1">
      <alignment vertical="center" wrapText="1"/>
    </xf>
    <xf numFmtId="0" fontId="23" fillId="0" borderId="22" xfId="0" applyFont="1" applyBorder="1" applyAlignment="1">
      <alignment vertical="top"/>
    </xf>
    <xf numFmtId="0" fontId="23" fillId="0" borderId="27" xfId="0" applyFont="1" applyBorder="1" applyAlignment="1">
      <alignment vertical="center"/>
    </xf>
    <xf numFmtId="0" fontId="23" fillId="0" borderId="32" xfId="0" applyFont="1" applyBorder="1" applyAlignment="1">
      <alignment vertical="center"/>
    </xf>
    <xf numFmtId="0" fontId="23" fillId="0" borderId="33" xfId="0" applyFont="1" applyBorder="1" applyAlignment="1">
      <alignment vertical="center"/>
    </xf>
    <xf numFmtId="0" fontId="23" fillId="0" borderId="22" xfId="0" applyFont="1" applyBorder="1" applyAlignment="1">
      <alignment horizontal="left" vertical="center" wrapText="1"/>
    </xf>
    <xf numFmtId="0" fontId="23" fillId="0" borderId="20" xfId="0" applyFont="1" applyBorder="1" applyAlignment="1">
      <alignment horizontal="left" vertical="center" wrapText="1"/>
    </xf>
    <xf numFmtId="0" fontId="23" fillId="0" borderId="22" xfId="0" applyFont="1" applyBorder="1" applyAlignment="1">
      <alignment vertical="center" wrapText="1"/>
    </xf>
    <xf numFmtId="0" fontId="15" fillId="0" borderId="35" xfId="0" applyFont="1" applyBorder="1" applyAlignment="1">
      <alignment vertical="center"/>
    </xf>
    <xf numFmtId="0" fontId="30" fillId="0" borderId="0" xfId="0" applyFont="1" applyBorder="1" applyAlignment="1">
      <alignment vertical="top"/>
    </xf>
    <xf numFmtId="0" fontId="36" fillId="0" borderId="0" xfId="0" applyFont="1" applyBorder="1" applyAlignment="1">
      <alignment vertical="center"/>
    </xf>
    <xf numFmtId="0" fontId="23" fillId="19" borderId="0" xfId="0" applyFont="1" applyFill="1" applyBorder="1" applyAlignment="1">
      <alignment vertical="top"/>
    </xf>
    <xf numFmtId="0" fontId="36" fillId="0" borderId="0" xfId="0" applyFont="1" applyBorder="1" applyAlignment="1">
      <alignment vertical="center" wrapText="1"/>
    </xf>
    <xf numFmtId="0" fontId="36" fillId="0" borderId="0" xfId="0" applyFont="1" applyBorder="1" applyAlignment="1">
      <alignment vertical="top" wrapText="1"/>
    </xf>
    <xf numFmtId="0" fontId="23" fillId="0" borderId="0" xfId="0" applyFont="1" applyBorder="1" applyAlignment="1">
      <alignment vertical="top" wrapText="1"/>
    </xf>
    <xf numFmtId="0" fontId="15" fillId="19" borderId="0" xfId="0" applyFont="1" applyFill="1" applyBorder="1" applyAlignment="1">
      <alignment horizontal="left" vertical="center" wrapText="1"/>
    </xf>
    <xf numFmtId="0" fontId="31" fillId="0" borderId="0" xfId="0" applyFont="1" applyBorder="1" applyAlignment="1">
      <alignment vertical="top" wrapText="1"/>
    </xf>
    <xf numFmtId="0" fontId="15" fillId="0" borderId="11" xfId="0" applyFont="1" applyBorder="1" applyAlignment="1">
      <alignment vertical="top" wrapText="1"/>
    </xf>
    <xf numFmtId="0" fontId="15" fillId="0" borderId="0" xfId="0" applyFont="1" applyBorder="1" applyAlignment="1">
      <alignment horizontal="center" vertical="center" shrinkToFit="1"/>
    </xf>
    <xf numFmtId="0" fontId="23" fillId="0" borderId="0" xfId="0" applyFont="1" applyBorder="1" applyAlignment="1">
      <alignment horizontal="left" vertical="top" wrapText="1" shrinkToFit="1"/>
    </xf>
    <xf numFmtId="0" fontId="23" fillId="0" borderId="36" xfId="0" applyFont="1" applyBorder="1" applyAlignment="1">
      <alignment horizontal="left" vertical="top" wrapText="1" shrinkToFit="1"/>
    </xf>
    <xf numFmtId="0" fontId="15" fillId="0" borderId="29" xfId="0" applyFont="1" applyBorder="1" applyAlignment="1">
      <alignment vertical="center"/>
    </xf>
    <xf numFmtId="0" fontId="23" fillId="0" borderId="29" xfId="0" applyFont="1" applyBorder="1" applyAlignment="1">
      <alignment vertical="center"/>
    </xf>
    <xf numFmtId="0" fontId="23" fillId="0" borderId="0" xfId="0" applyFont="1" applyBorder="1" applyAlignment="1">
      <alignment horizontal="left" vertical="center" wrapText="1"/>
    </xf>
    <xf numFmtId="0" fontId="23" fillId="0" borderId="0" xfId="0" applyFont="1" applyBorder="1" applyAlignment="1">
      <alignment vertical="center" wrapText="1"/>
    </xf>
    <xf numFmtId="0" fontId="20" fillId="0" borderId="21" xfId="0" applyFont="1" applyBorder="1" applyAlignment="1">
      <alignment horizontal="center" vertical="center"/>
    </xf>
    <xf numFmtId="0" fontId="15" fillId="0" borderId="37" xfId="0" applyFont="1" applyBorder="1" applyAlignment="1">
      <alignment horizontal="center" vertical="center"/>
    </xf>
    <xf numFmtId="0" fontId="15" fillId="0" borderId="0" xfId="0" applyFont="1" applyBorder="1" applyAlignment="1">
      <alignment horizontal="left" vertical="top"/>
    </xf>
    <xf numFmtId="0" fontId="30" fillId="0" borderId="15" xfId="0" applyFont="1" applyBorder="1" applyAlignment="1">
      <alignment vertical="top"/>
    </xf>
    <xf numFmtId="0" fontId="36" fillId="0" borderId="15" xfId="0" applyFont="1" applyBorder="1" applyAlignment="1">
      <alignment vertical="center" wrapText="1"/>
    </xf>
    <xf numFmtId="0" fontId="36" fillId="0" borderId="15" xfId="0" applyFont="1" applyBorder="1" applyAlignment="1">
      <alignment vertical="top" wrapText="1"/>
    </xf>
    <xf numFmtId="0" fontId="23" fillId="0" borderId="15" xfId="0" applyFont="1" applyBorder="1" applyAlignment="1">
      <alignment vertical="top" wrapText="1"/>
    </xf>
    <xf numFmtId="0" fontId="31" fillId="0" borderId="15" xfId="0" applyFont="1" applyBorder="1" applyAlignment="1">
      <alignment vertical="top" wrapText="1"/>
    </xf>
    <xf numFmtId="0" fontId="15" fillId="0" borderId="15" xfId="0" applyFont="1" applyBorder="1" applyAlignment="1">
      <alignment horizontal="center" vertical="center" shrinkToFit="1"/>
    </xf>
    <xf numFmtId="0" fontId="23" fillId="0" borderId="15" xfId="0" applyFont="1" applyBorder="1" applyAlignment="1">
      <alignment horizontal="left" vertical="top" wrapText="1" shrinkToFit="1"/>
    </xf>
    <xf numFmtId="0" fontId="23" fillId="0" borderId="38" xfId="0" applyFont="1" applyBorder="1" applyAlignment="1">
      <alignment horizontal="left" vertical="top" wrapText="1" shrinkToFit="1"/>
    </xf>
    <xf numFmtId="0" fontId="15" fillId="0" borderId="31" xfId="0" applyFont="1" applyBorder="1" applyAlignment="1">
      <alignment vertical="center"/>
    </xf>
    <xf numFmtId="0" fontId="15" fillId="0" borderId="39" xfId="0" applyFont="1" applyBorder="1" applyAlignment="1">
      <alignment vertical="center"/>
    </xf>
    <xf numFmtId="0" fontId="23" fillId="0" borderId="31" xfId="0" applyFont="1" applyBorder="1" applyAlignment="1">
      <alignment vertical="center"/>
    </xf>
    <xf numFmtId="0" fontId="23" fillId="0" borderId="15" xfId="0" applyFont="1" applyBorder="1" applyAlignment="1">
      <alignment horizontal="left" vertical="center" wrapText="1"/>
    </xf>
    <xf numFmtId="0" fontId="23" fillId="0" borderId="15" xfId="0" applyFont="1" applyBorder="1" applyAlignment="1">
      <alignment vertical="center" wrapText="1"/>
    </xf>
    <xf numFmtId="0" fontId="30" fillId="0" borderId="22" xfId="0" applyFont="1" applyBorder="1" applyAlignment="1">
      <alignment vertical="top" wrapText="1"/>
    </xf>
    <xf numFmtId="0" fontId="31" fillId="0" borderId="22" xfId="0" applyFont="1" applyBorder="1" applyAlignment="1">
      <alignment vertical="center"/>
    </xf>
    <xf numFmtId="0" fontId="31" fillId="0" borderId="32" xfId="0" applyFont="1" applyBorder="1" applyAlignment="1">
      <alignment vertical="center"/>
    </xf>
    <xf numFmtId="0" fontId="23" fillId="0" borderId="22" xfId="0" applyFont="1" applyBorder="1" applyAlignment="1">
      <alignment horizontal="left" vertical="top" shrinkToFit="1"/>
    </xf>
    <xf numFmtId="0" fontId="36" fillId="0" borderId="27" xfId="0" applyFont="1" applyBorder="1" applyAlignment="1">
      <alignment vertical="center"/>
    </xf>
    <xf numFmtId="0" fontId="36" fillId="0" borderId="22" xfId="0" applyFont="1" applyBorder="1" applyAlignment="1">
      <alignment vertical="center"/>
    </xf>
    <xf numFmtId="0" fontId="23" fillId="0" borderId="20" xfId="0" applyFont="1" applyBorder="1" applyAlignment="1">
      <alignment horizontal="left" vertical="center" shrinkToFit="1"/>
    </xf>
    <xf numFmtId="0" fontId="23" fillId="0" borderId="22" xfId="0" applyFont="1" applyBorder="1" applyAlignment="1">
      <alignment horizontal="left" vertical="center" shrinkToFit="1"/>
    </xf>
    <xf numFmtId="0" fontId="31" fillId="0" borderId="29" xfId="0" applyFont="1" applyBorder="1" applyAlignment="1">
      <alignment vertical="center"/>
    </xf>
    <xf numFmtId="0" fontId="30" fillId="0" borderId="22" xfId="0" applyFont="1" applyBorder="1" applyAlignment="1">
      <alignment vertical="center" shrinkToFit="1"/>
    </xf>
    <xf numFmtId="0" fontId="31" fillId="0" borderId="33" xfId="0" applyFont="1" applyBorder="1" applyAlignment="1">
      <alignment vertical="center"/>
    </xf>
    <xf numFmtId="0" fontId="31" fillId="0" borderId="22" xfId="0" applyFont="1" applyBorder="1" applyAlignment="1">
      <alignment vertical="center" wrapText="1" shrinkToFit="1"/>
    </xf>
    <xf numFmtId="0" fontId="31" fillId="0" borderId="27" xfId="0" applyFont="1" applyBorder="1" applyAlignment="1">
      <alignment vertical="center"/>
    </xf>
    <xf numFmtId="0" fontId="15" fillId="20" borderId="22" xfId="0" applyFont="1" applyFill="1" applyBorder="1" applyAlignment="1">
      <alignment vertical="top" wrapText="1"/>
    </xf>
    <xf numFmtId="0" fontId="31" fillId="0" borderId="11" xfId="0" applyFont="1" applyBorder="1" applyAlignment="1">
      <alignment vertical="center"/>
    </xf>
    <xf numFmtId="0" fontId="33" fillId="0" borderId="22" xfId="0" applyFont="1" applyBorder="1" applyAlignment="1">
      <alignment vertical="center" wrapText="1"/>
    </xf>
    <xf numFmtId="0" fontId="36" fillId="0" borderId="32" xfId="0" applyFont="1" applyBorder="1" applyAlignment="1">
      <alignment vertical="center"/>
    </xf>
    <xf numFmtId="0" fontId="36" fillId="0" borderId="33" xfId="0" applyFont="1" applyBorder="1" applyAlignment="1">
      <alignment vertical="center"/>
    </xf>
    <xf numFmtId="0" fontId="33" fillId="0" borderId="22" xfId="0" applyFont="1" applyBorder="1" applyAlignment="1">
      <alignment vertical="center" shrinkToFit="1"/>
    </xf>
    <xf numFmtId="0" fontId="15" fillId="0" borderId="22" xfId="0" applyFont="1" applyBorder="1" applyAlignment="1">
      <alignment horizontal="left" vertical="center" wrapText="1"/>
    </xf>
    <xf numFmtId="0" fontId="30" fillId="0" borderId="35" xfId="0" applyFont="1" applyBorder="1" applyAlignment="1">
      <alignment vertical="center"/>
    </xf>
    <xf numFmtId="0" fontId="31" fillId="0" borderId="0" xfId="0" applyFont="1" applyBorder="1" applyAlignment="1">
      <alignment vertical="center"/>
    </xf>
    <xf numFmtId="0" fontId="23" fillId="0" borderId="0" xfId="0" applyFont="1" applyBorder="1" applyAlignment="1">
      <alignment horizontal="left" vertical="top" shrinkToFit="1"/>
    </xf>
    <xf numFmtId="0" fontId="36" fillId="0" borderId="29" xfId="0" applyFont="1" applyBorder="1" applyAlignment="1">
      <alignment vertical="center"/>
    </xf>
    <xf numFmtId="0" fontId="23" fillId="0" borderId="0" xfId="0" applyFont="1" applyBorder="1" applyAlignment="1">
      <alignment horizontal="left" vertical="center" shrinkToFit="1"/>
    </xf>
    <xf numFmtId="0" fontId="30" fillId="0" borderId="0" xfId="0" applyFont="1" applyBorder="1" applyAlignment="1">
      <alignment vertical="center" shrinkToFit="1"/>
    </xf>
    <xf numFmtId="0" fontId="31" fillId="0" borderId="13" xfId="0" applyFont="1" applyBorder="1" applyAlignment="1">
      <alignment vertical="center"/>
    </xf>
    <xf numFmtId="0" fontId="31" fillId="0" borderId="0" xfId="0" applyFont="1" applyBorder="1" applyAlignment="1">
      <alignment vertical="center" wrapText="1" shrinkToFit="1"/>
    </xf>
    <xf numFmtId="0" fontId="15" fillId="20" borderId="0" xfId="0" applyFont="1" applyFill="1" applyBorder="1" applyAlignment="1">
      <alignment vertical="top" wrapText="1"/>
    </xf>
    <xf numFmtId="0" fontId="33" fillId="0" borderId="0" xfId="0" applyFont="1" applyBorder="1" applyAlignment="1">
      <alignment vertical="center" wrapText="1"/>
    </xf>
    <xf numFmtId="0" fontId="36" fillId="0" borderId="11" xfId="0" applyFont="1" applyBorder="1" applyAlignment="1">
      <alignment vertical="center"/>
    </xf>
    <xf numFmtId="0" fontId="36" fillId="0" borderId="13" xfId="0" applyFont="1" applyBorder="1" applyAlignment="1">
      <alignment vertical="center"/>
    </xf>
    <xf numFmtId="0" fontId="33" fillId="0" borderId="0" xfId="0" applyFont="1" applyBorder="1" applyAlignment="1">
      <alignment vertical="center" shrinkToFit="1"/>
    </xf>
    <xf numFmtId="0" fontId="30" fillId="0" borderId="10" xfId="0" applyFont="1" applyBorder="1" applyAlignment="1">
      <alignment vertical="center"/>
    </xf>
    <xf numFmtId="0" fontId="31" fillId="0" borderId="15" xfId="0" applyFont="1" applyBorder="1" applyAlignment="1">
      <alignment vertical="center"/>
    </xf>
    <xf numFmtId="0" fontId="31" fillId="0" borderId="17" xfId="0" applyFont="1" applyBorder="1" applyAlignment="1">
      <alignment vertical="center"/>
    </xf>
    <xf numFmtId="0" fontId="23" fillId="0" borderId="15" xfId="0" applyFont="1" applyBorder="1" applyAlignment="1">
      <alignment horizontal="left" vertical="top" shrinkToFit="1"/>
    </xf>
    <xf numFmtId="0" fontId="36" fillId="0" borderId="15" xfId="0" applyFont="1" applyBorder="1" applyAlignment="1">
      <alignment vertical="center"/>
    </xf>
    <xf numFmtId="0" fontId="36" fillId="0" borderId="31" xfId="0" applyFont="1" applyBorder="1" applyAlignment="1">
      <alignment vertical="center"/>
    </xf>
    <xf numFmtId="0" fontId="23" fillId="0" borderId="15" xfId="0" applyFont="1" applyBorder="1" applyAlignment="1">
      <alignment horizontal="left" vertical="center" shrinkToFit="1"/>
    </xf>
    <xf numFmtId="0" fontId="30" fillId="0" borderId="15" xfId="0" applyFont="1" applyBorder="1" applyAlignment="1">
      <alignment vertical="center" shrinkToFit="1"/>
    </xf>
    <xf numFmtId="0" fontId="31" fillId="0" borderId="19" xfId="0" applyFont="1" applyBorder="1" applyAlignment="1">
      <alignment vertical="center"/>
    </xf>
    <xf numFmtId="0" fontId="31" fillId="0" borderId="15" xfId="0" applyFont="1" applyBorder="1" applyAlignment="1">
      <alignment vertical="center" wrapText="1" shrinkToFit="1"/>
    </xf>
    <xf numFmtId="0" fontId="31" fillId="0" borderId="31" xfId="0" applyFont="1" applyBorder="1" applyAlignment="1">
      <alignment vertical="center"/>
    </xf>
    <xf numFmtId="0" fontId="15" fillId="20" borderId="15" xfId="0" applyFont="1" applyFill="1" applyBorder="1" applyAlignment="1">
      <alignment vertical="top" wrapText="1"/>
    </xf>
    <xf numFmtId="0" fontId="31" fillId="0" borderId="39" xfId="0" applyFont="1" applyBorder="1" applyAlignment="1">
      <alignment vertical="center"/>
    </xf>
    <xf numFmtId="0" fontId="33" fillId="0" borderId="15" xfId="0" applyFont="1" applyBorder="1" applyAlignment="1">
      <alignment vertical="center" wrapText="1"/>
    </xf>
    <xf numFmtId="0" fontId="36" fillId="0" borderId="17" xfId="0" applyFont="1" applyBorder="1" applyAlignment="1">
      <alignment vertical="center"/>
    </xf>
    <xf numFmtId="0" fontId="36" fillId="0" borderId="19" xfId="0" applyFont="1" applyBorder="1" applyAlignment="1">
      <alignment vertical="center"/>
    </xf>
    <xf numFmtId="0" fontId="33" fillId="0" borderId="15" xfId="0" applyFont="1" applyBorder="1" applyAlignment="1">
      <alignment vertical="center" shrinkToFit="1"/>
    </xf>
    <xf numFmtId="0" fontId="30" fillId="0" borderId="16" xfId="0" applyFont="1" applyBorder="1" applyAlignment="1">
      <alignment vertical="center"/>
    </xf>
    <xf numFmtId="0" fontId="23" fillId="0" borderId="22" xfId="0" applyFont="1" applyBorder="1" applyAlignment="1">
      <alignment horizontal="center" vertical="center"/>
    </xf>
    <xf numFmtId="0" fontId="15" fillId="0" borderId="22" xfId="0" applyFont="1" applyBorder="1" applyAlignment="1">
      <alignment horizontal="center" vertical="center"/>
    </xf>
    <xf numFmtId="0" fontId="23" fillId="0" borderId="32" xfId="0" applyFont="1" applyBorder="1" applyAlignment="1">
      <alignment horizontal="left" vertical="top" wrapText="1"/>
    </xf>
    <xf numFmtId="0" fontId="15" fillId="0" borderId="35" xfId="0" applyFont="1" applyBorder="1" applyAlignment="1">
      <alignment horizontal="center" vertical="center"/>
    </xf>
    <xf numFmtId="0" fontId="23" fillId="0" borderId="0" xfId="0" applyFont="1" applyBorder="1" applyAlignment="1">
      <alignment horizontal="center" vertical="center"/>
    </xf>
    <xf numFmtId="0" fontId="37" fillId="0" borderId="0" xfId="0" applyFont="1" applyBorder="1" applyAlignment="1">
      <alignment horizontal="left" vertical="center"/>
    </xf>
    <xf numFmtId="0" fontId="37" fillId="0" borderId="0" xfId="0" applyFont="1" applyBorder="1" applyAlignment="1">
      <alignment horizontal="center" vertical="center"/>
    </xf>
    <xf numFmtId="0" fontId="23" fillId="0" borderId="0" xfId="0" applyFont="1" applyBorder="1" applyAlignment="1">
      <alignment vertical="center" shrinkToFit="1"/>
    </xf>
    <xf numFmtId="0" fontId="38" fillId="0" borderId="15" xfId="0" applyFont="1" applyBorder="1" applyAlignment="1">
      <alignment horizontal="left" vertical="top" wrapText="1"/>
    </xf>
    <xf numFmtId="0" fontId="21" fillId="0" borderId="0" xfId="0" applyFont="1" applyBorder="1" applyAlignment="1">
      <alignment horizontal="left" vertical="center" wrapText="1"/>
    </xf>
    <xf numFmtId="0" fontId="15" fillId="0" borderId="0" xfId="0" applyFont="1" applyBorder="1" applyAlignment="1">
      <alignment horizontal="right" vertical="center"/>
    </xf>
    <xf numFmtId="0" fontId="21" fillId="0" borderId="0" xfId="0" applyFont="1" applyBorder="1" applyAlignment="1">
      <alignment horizontal="left" vertical="center" shrinkToFit="1"/>
    </xf>
    <xf numFmtId="0" fontId="23" fillId="0" borderId="11" xfId="0" applyFont="1" applyBorder="1" applyAlignment="1">
      <alignment horizontal="left" vertical="top" wrapText="1"/>
    </xf>
    <xf numFmtId="0" fontId="15" fillId="0" borderId="0" xfId="0" applyFont="1" applyBorder="1" applyAlignment="1">
      <alignment horizontal="left" vertical="center" wrapText="1" shrinkToFit="1"/>
    </xf>
    <xf numFmtId="0" fontId="15" fillId="0" borderId="10" xfId="0" applyFont="1" applyBorder="1" applyAlignment="1">
      <alignment vertical="center" shrinkToFit="1"/>
    </xf>
    <xf numFmtId="0" fontId="17" fillId="0" borderId="0" xfId="0" applyFont="1" applyBorder="1" applyAlignment="1">
      <alignment horizontal="left" vertical="top" wrapText="1"/>
    </xf>
    <xf numFmtId="0" fontId="37" fillId="0" borderId="0" xfId="0" applyFont="1" applyBorder="1" applyAlignment="1">
      <alignment horizontal="left" vertical="top" wrapText="1"/>
    </xf>
    <xf numFmtId="0" fontId="37" fillId="0" borderId="0" xfId="0" applyFont="1" applyBorder="1" applyAlignment="1">
      <alignment horizontal="left" vertical="center" wrapText="1"/>
    </xf>
    <xf numFmtId="0" fontId="37" fillId="0" borderId="0" xfId="0" applyFont="1" applyFill="1" applyBorder="1" applyAlignment="1">
      <alignment vertical="top" wrapText="1"/>
    </xf>
    <xf numFmtId="0" fontId="21" fillId="0" borderId="0" xfId="0" applyFont="1" applyBorder="1" applyAlignment="1">
      <alignment vertical="top" wrapText="1"/>
    </xf>
    <xf numFmtId="0" fontId="23" fillId="0" borderId="0" xfId="0" applyFont="1" applyBorder="1" applyAlignment="1">
      <alignment horizontal="left" vertical="center"/>
    </xf>
    <xf numFmtId="0" fontId="21" fillId="0" borderId="10" xfId="0" applyFont="1" applyBorder="1" applyAlignment="1">
      <alignment vertical="center" shrinkToFit="1"/>
    </xf>
    <xf numFmtId="0" fontId="37" fillId="0" borderId="0" xfId="0" applyFont="1" applyFill="1" applyBorder="1" applyAlignment="1">
      <alignment vertical="top"/>
    </xf>
    <xf numFmtId="0" fontId="15" fillId="21" borderId="40" xfId="0" applyFont="1" applyFill="1" applyBorder="1" applyAlignment="1">
      <alignment horizontal="center" vertical="center" shrinkToFit="1"/>
    </xf>
    <xf numFmtId="0" fontId="32" fillId="0" borderId="0" xfId="0" applyFont="1" applyBorder="1" applyAlignment="1">
      <alignment vertical="center"/>
    </xf>
    <xf numFmtId="0" fontId="32" fillId="0" borderId="29" xfId="0" applyFont="1" applyBorder="1" applyAlignment="1">
      <alignment vertical="center"/>
    </xf>
    <xf numFmtId="0" fontId="15" fillId="0" borderId="41" xfId="0" applyFont="1" applyBorder="1" applyAlignment="1">
      <alignment horizontal="center" vertical="center"/>
    </xf>
    <xf numFmtId="0" fontId="0" fillId="21" borderId="4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15" fillId="0" borderId="40" xfId="0" applyFont="1" applyBorder="1" applyAlignment="1">
      <alignment vertical="center" shrinkToFit="1"/>
    </xf>
    <xf numFmtId="0" fontId="0" fillId="0" borderId="40" xfId="0" applyBorder="1" applyAlignment="1">
      <alignment vertical="center" shrinkToFit="1"/>
    </xf>
    <xf numFmtId="0" fontId="0" fillId="0" borderId="0" xfId="0" applyFill="1" applyBorder="1" applyAlignment="1">
      <alignment vertical="center" shrinkToFit="1"/>
    </xf>
    <xf numFmtId="0" fontId="21" fillId="0" borderId="29" xfId="0" applyFont="1" applyBorder="1" applyAlignment="1">
      <alignment vertical="center" wrapText="1"/>
    </xf>
    <xf numFmtId="176" fontId="23" fillId="22" borderId="11" xfId="0" applyNumberFormat="1" applyFont="1" applyFill="1" applyBorder="1" applyAlignment="1">
      <alignment horizontal="right" vertical="center"/>
    </xf>
    <xf numFmtId="0" fontId="23" fillId="0" borderId="0" xfId="0" applyFont="1" applyBorder="1" applyAlignment="1">
      <alignment horizontal="right" vertical="center"/>
    </xf>
    <xf numFmtId="176" fontId="23" fillId="21" borderId="11" xfId="0" applyNumberFormat="1" applyFont="1" applyFill="1" applyBorder="1" applyAlignment="1">
      <alignment horizontal="right" vertical="center"/>
    </xf>
    <xf numFmtId="176" fontId="23" fillId="21" borderId="11" xfId="0" applyNumberFormat="1" applyFont="1" applyFill="1" applyBorder="1" applyAlignment="1">
      <alignment vertical="center"/>
    </xf>
    <xf numFmtId="177" fontId="23" fillId="21" borderId="11" xfId="0" applyNumberFormat="1" applyFont="1" applyFill="1" applyBorder="1" applyAlignment="1">
      <alignment horizontal="right" vertical="center"/>
    </xf>
    <xf numFmtId="177" fontId="15" fillId="22" borderId="11" xfId="0" applyNumberFormat="1" applyFont="1" applyFill="1" applyBorder="1" applyAlignment="1">
      <alignment horizontal="right" vertical="center"/>
    </xf>
    <xf numFmtId="177" fontId="15" fillId="21" borderId="11" xfId="0" applyNumberFormat="1" applyFont="1" applyFill="1" applyBorder="1" applyAlignment="1">
      <alignment horizontal="right" vertical="center"/>
    </xf>
    <xf numFmtId="176" fontId="23" fillId="0" borderId="11" xfId="0" applyNumberFormat="1" applyFont="1" applyFill="1" applyBorder="1" applyAlignment="1">
      <alignment vertical="center"/>
    </xf>
    <xf numFmtId="176" fontId="15" fillId="21" borderId="11" xfId="0" applyNumberFormat="1" applyFont="1" applyFill="1" applyBorder="1" applyAlignment="1">
      <alignment horizontal="center" vertical="center"/>
    </xf>
    <xf numFmtId="0" fontId="23" fillId="22" borderId="11" xfId="0" applyFont="1" applyFill="1" applyBorder="1" applyAlignment="1">
      <alignment horizontal="right" vertical="center"/>
    </xf>
    <xf numFmtId="176" fontId="23" fillId="23" borderId="11" xfId="0" applyNumberFormat="1" applyFont="1" applyFill="1" applyBorder="1" applyAlignment="1">
      <alignment horizontal="right" vertical="center"/>
    </xf>
    <xf numFmtId="177" fontId="37" fillId="0" borderId="0" xfId="0" applyNumberFormat="1" applyFont="1" applyFill="1" applyBorder="1" applyAlignment="1">
      <alignment horizontal="right" vertical="top" wrapText="1"/>
    </xf>
    <xf numFmtId="0" fontId="37" fillId="0" borderId="0" xfId="0" applyNumberFormat="1" applyFont="1" applyFill="1" applyBorder="1" applyAlignment="1">
      <alignment horizontal="right" vertical="top" wrapText="1"/>
    </xf>
    <xf numFmtId="176" fontId="15" fillId="21" borderId="11" xfId="0" applyNumberFormat="1" applyFont="1" applyFill="1" applyBorder="1" applyAlignment="1">
      <alignment horizontal="right" vertical="center"/>
    </xf>
    <xf numFmtId="178" fontId="15" fillId="21" borderId="11" xfId="0" applyNumberFormat="1" applyFont="1" applyFill="1" applyBorder="1" applyAlignment="1">
      <alignment horizontal="right" vertical="center"/>
    </xf>
    <xf numFmtId="178" fontId="15" fillId="22" borderId="11" xfId="0" applyNumberFormat="1" applyFont="1" applyFill="1" applyBorder="1" applyAlignment="1">
      <alignment horizontal="right" vertical="center"/>
    </xf>
    <xf numFmtId="176" fontId="15" fillId="0" borderId="0" xfId="0" applyNumberFormat="1" applyFont="1" applyBorder="1" applyAlignment="1">
      <alignment horizontal="right" vertical="center"/>
    </xf>
    <xf numFmtId="179" fontId="15" fillId="22" borderId="11" xfId="0" applyNumberFormat="1" applyFont="1" applyFill="1" applyBorder="1" applyAlignment="1">
      <alignment horizontal="right" vertical="center"/>
    </xf>
    <xf numFmtId="0" fontId="0" fillId="0" borderId="0" xfId="0" applyBorder="1" applyAlignment="1">
      <alignment vertical="center"/>
    </xf>
    <xf numFmtId="0" fontId="37" fillId="0" borderId="0" xfId="0" applyFont="1" applyFill="1" applyBorder="1" applyAlignment="1">
      <alignment horizontal="left" vertical="top"/>
    </xf>
    <xf numFmtId="10" fontId="15" fillId="22" borderId="11" xfId="0" applyNumberFormat="1" applyFont="1" applyFill="1" applyBorder="1" applyAlignment="1">
      <alignment horizontal="right" vertical="center"/>
    </xf>
    <xf numFmtId="10" fontId="15" fillId="0" borderId="0" xfId="0" applyNumberFormat="1" applyFont="1" applyBorder="1" applyAlignment="1">
      <alignment horizontal="center" vertical="center"/>
    </xf>
    <xf numFmtId="0" fontId="39" fillId="0" borderId="0" xfId="0" applyFont="1" applyBorder="1" applyAlignment="1">
      <alignment vertical="top" wrapText="1"/>
    </xf>
    <xf numFmtId="0" fontId="23" fillId="19" borderId="15" xfId="0" applyFont="1" applyFill="1" applyBorder="1" applyAlignment="1">
      <alignment vertical="top"/>
    </xf>
    <xf numFmtId="0" fontId="37" fillId="0" borderId="15" xfId="0" applyFont="1" applyBorder="1" applyAlignment="1">
      <alignment horizontal="left" vertical="top" wrapText="1"/>
    </xf>
    <xf numFmtId="0" fontId="37" fillId="0" borderId="15" xfId="0" applyFont="1" applyBorder="1" applyAlignment="1">
      <alignment vertical="top" wrapText="1"/>
    </xf>
    <xf numFmtId="0" fontId="15" fillId="19" borderId="15" xfId="0" applyFont="1" applyFill="1" applyBorder="1" applyAlignment="1">
      <alignment horizontal="left" vertical="center" wrapText="1"/>
    </xf>
    <xf numFmtId="0" fontId="21" fillId="0" borderId="15" xfId="0" applyFont="1" applyBorder="1" applyAlignment="1">
      <alignment vertical="top" wrapText="1"/>
    </xf>
    <xf numFmtId="0" fontId="15" fillId="0" borderId="17" xfId="0" applyFont="1" applyBorder="1" applyAlignment="1">
      <alignment vertical="top" wrapText="1"/>
    </xf>
    <xf numFmtId="0" fontId="24" fillId="0" borderId="15" xfId="0" applyFont="1" applyBorder="1" applyAlignment="1">
      <alignment vertical="center"/>
    </xf>
    <xf numFmtId="0" fontId="24" fillId="0" borderId="15" xfId="0" applyFont="1" applyBorder="1" applyAlignment="1">
      <alignment vertical="center" wrapText="1"/>
    </xf>
    <xf numFmtId="0" fontId="21" fillId="0" borderId="31" xfId="0" applyFont="1" applyBorder="1" applyAlignment="1">
      <alignment vertical="center" wrapText="1"/>
    </xf>
    <xf numFmtId="0" fontId="39" fillId="0" borderId="15" xfId="0" applyFont="1" applyBorder="1" applyAlignment="1">
      <alignment vertical="top" wrapText="1"/>
    </xf>
    <xf numFmtId="0" fontId="23" fillId="0" borderId="17" xfId="0" applyFont="1" applyBorder="1" applyAlignment="1">
      <alignment horizontal="left" vertical="top" wrapText="1"/>
    </xf>
    <xf numFmtId="0" fontId="15" fillId="0" borderId="15" xfId="0" applyFont="1" applyBorder="1" applyAlignment="1">
      <alignment horizontal="left" vertical="center" wrapText="1" shrinkToFit="1"/>
    </xf>
    <xf numFmtId="0" fontId="21" fillId="0" borderId="16" xfId="0" applyFont="1" applyBorder="1" applyAlignment="1">
      <alignment vertical="center" shrinkToFit="1"/>
    </xf>
    <xf numFmtId="0" fontId="15" fillId="0" borderId="42" xfId="0" applyFont="1" applyBorder="1" applyAlignment="1">
      <alignment horizontal="center" vertical="center"/>
    </xf>
    <xf numFmtId="0" fontId="15" fillId="0" borderId="11" xfId="0" applyFont="1" applyBorder="1" applyAlignment="1">
      <alignment horizontal="center" vertical="center"/>
    </xf>
    <xf numFmtId="0" fontId="15" fillId="0" borderId="43" xfId="0" applyFont="1" applyBorder="1" applyAlignment="1">
      <alignment vertical="center"/>
    </xf>
    <xf numFmtId="0" fontId="15" fillId="0" borderId="36" xfId="0" applyFont="1" applyBorder="1" applyAlignment="1">
      <alignment vertical="center"/>
    </xf>
    <xf numFmtId="0" fontId="15" fillId="0" borderId="44" xfId="0" applyFont="1" applyBorder="1" applyAlignment="1">
      <alignment vertical="center"/>
    </xf>
    <xf numFmtId="0" fontId="15" fillId="0" borderId="45" xfId="0" applyFont="1" applyBorder="1" applyAlignment="1">
      <alignment horizontal="center" vertical="center"/>
    </xf>
    <xf numFmtId="0" fontId="17" fillId="0" borderId="45" xfId="0" applyFont="1" applyBorder="1" applyAlignment="1">
      <alignment vertical="top" wrapText="1"/>
    </xf>
    <xf numFmtId="0" fontId="15" fillId="0" borderId="46" xfId="0" applyFont="1" applyBorder="1" applyAlignment="1">
      <alignment horizontal="left" vertical="center" wrapText="1"/>
    </xf>
    <xf numFmtId="0" fontId="15" fillId="0" borderId="45" xfId="0" applyFont="1" applyBorder="1" applyAlignment="1">
      <alignment horizontal="left" vertical="top"/>
    </xf>
    <xf numFmtId="0" fontId="15" fillId="0" borderId="45" xfId="0" applyFont="1" applyBorder="1" applyAlignment="1">
      <alignment horizontal="left" vertical="top" shrinkToFit="1"/>
    </xf>
    <xf numFmtId="0" fontId="15" fillId="0" borderId="45" xfId="0" applyFont="1" applyBorder="1" applyAlignment="1">
      <alignment horizontal="left" vertical="top" wrapText="1" shrinkToFit="1"/>
    </xf>
    <xf numFmtId="0" fontId="17" fillId="0" borderId="45" xfId="0" applyFont="1" applyBorder="1" applyAlignment="1">
      <alignment horizontal="left" vertical="top" wrapText="1"/>
    </xf>
    <xf numFmtId="0" fontId="15" fillId="0" borderId="45" xfId="0" applyFont="1" applyBorder="1" applyAlignment="1">
      <alignment vertical="center"/>
    </xf>
    <xf numFmtId="0" fontId="15" fillId="0" borderId="45" xfId="0" applyFont="1" applyBorder="1" applyAlignment="1">
      <alignment vertical="center" shrinkToFit="1"/>
    </xf>
    <xf numFmtId="0" fontId="15" fillId="0" borderId="45" xfId="0" applyFont="1" applyBorder="1" applyAlignment="1">
      <alignment vertical="center" wrapText="1"/>
    </xf>
    <xf numFmtId="0" fontId="15" fillId="0" borderId="45" xfId="0" applyFont="1" applyBorder="1" applyAlignment="1">
      <alignment horizontal="left" vertical="center" wrapText="1"/>
    </xf>
    <xf numFmtId="0" fontId="15" fillId="0" borderId="47" xfId="0" applyFont="1" applyBorder="1" applyAlignment="1">
      <alignment vertical="center"/>
    </xf>
    <xf numFmtId="0" fontId="15" fillId="0" borderId="48" xfId="0" applyFont="1" applyBorder="1" applyAlignment="1">
      <alignment vertical="center"/>
    </xf>
    <xf numFmtId="0" fontId="15" fillId="0" borderId="49" xfId="0" applyFont="1" applyBorder="1" applyAlignment="1">
      <alignment vertical="center"/>
    </xf>
    <xf numFmtId="0" fontId="15" fillId="0" borderId="48" xfId="0" applyFont="1" applyBorder="1" applyAlignment="1">
      <alignment horizontal="center" vertical="center"/>
    </xf>
    <xf numFmtId="0" fontId="15" fillId="0" borderId="50" xfId="0" applyFont="1" applyBorder="1" applyAlignment="1">
      <alignment vertical="center"/>
    </xf>
    <xf numFmtId="0" fontId="15" fillId="0" borderId="45" xfId="0" applyFont="1" applyBorder="1" applyAlignment="1">
      <alignment horizontal="left" vertical="center"/>
    </xf>
    <xf numFmtId="0" fontId="15" fillId="0" borderId="51" xfId="0" applyFont="1" applyBorder="1" applyAlignment="1">
      <alignment vertical="center"/>
    </xf>
    <xf numFmtId="0" fontId="15" fillId="0" borderId="52" xfId="0" applyFont="1" applyBorder="1" applyAlignment="1">
      <alignment vertical="center"/>
    </xf>
    <xf numFmtId="0" fontId="40" fillId="0" borderId="0" xfId="17" applyFont="1" applyAlignment="1">
      <alignment vertical="center" shrinkToFit="1"/>
    </xf>
    <xf numFmtId="0" fontId="41" fillId="0" borderId="0" xfId="17" applyFont="1" applyAlignment="1">
      <alignment vertical="center"/>
    </xf>
    <xf numFmtId="0" fontId="42" fillId="0" borderId="0" xfId="17" applyFont="1" applyAlignment="1">
      <alignment vertical="center"/>
    </xf>
    <xf numFmtId="0" fontId="43" fillId="0" borderId="0" xfId="17" applyFont="1" applyBorder="1" applyAlignment="1">
      <alignment vertical="center" shrinkToFit="1"/>
    </xf>
    <xf numFmtId="0" fontId="40" fillId="0" borderId="53" xfId="17" applyFont="1" applyFill="1" applyBorder="1" applyAlignment="1">
      <alignment horizontal="center" vertical="center" shrinkToFit="1"/>
    </xf>
    <xf numFmtId="0" fontId="40" fillId="0" borderId="54" xfId="17" applyFont="1" applyFill="1" applyBorder="1" applyAlignment="1">
      <alignment horizontal="center" vertical="center" shrinkToFit="1"/>
    </xf>
    <xf numFmtId="49" fontId="40" fillId="0" borderId="55" xfId="17" applyNumberFormat="1" applyFont="1" applyBorder="1" applyAlignment="1">
      <alignment vertical="center" shrinkToFit="1"/>
    </xf>
    <xf numFmtId="0" fontId="40" fillId="0" borderId="56" xfId="17" applyNumberFormat="1" applyFont="1" applyBorder="1" applyAlignment="1">
      <alignment horizontal="right" vertical="center" shrinkToFit="1"/>
    </xf>
    <xf numFmtId="49" fontId="40" fillId="0" borderId="56" xfId="17" applyNumberFormat="1" applyFont="1" applyBorder="1" applyAlignment="1">
      <alignment horizontal="right" vertical="center"/>
    </xf>
    <xf numFmtId="0" fontId="40" fillId="0" borderId="56" xfId="17" applyNumberFormat="1" applyFont="1" applyBorder="1" applyAlignment="1">
      <alignment horizontal="left" vertical="center" shrinkToFit="1"/>
    </xf>
    <xf numFmtId="0" fontId="40" fillId="0" borderId="56" xfId="17" applyFont="1" applyBorder="1" applyAlignment="1">
      <alignment vertical="center" shrinkToFit="1"/>
    </xf>
    <xf numFmtId="0" fontId="40" fillId="0" borderId="57" xfId="17" applyNumberFormat="1" applyFont="1" applyBorder="1" applyAlignment="1">
      <alignment horizontal="right" vertical="center" shrinkToFit="1"/>
    </xf>
    <xf numFmtId="0" fontId="40" fillId="0" borderId="54" xfId="17" applyNumberFormat="1" applyFont="1" applyBorder="1" applyAlignment="1">
      <alignment horizontal="left" vertical="center" shrinkToFit="1"/>
    </xf>
    <xf numFmtId="0" fontId="40" fillId="0" borderId="55" xfId="17" applyNumberFormat="1" applyFont="1" applyBorder="1" applyAlignment="1">
      <alignment horizontal="left" vertical="center" shrinkToFit="1"/>
    </xf>
    <xf numFmtId="0" fontId="40" fillId="0" borderId="58" xfId="17" applyFont="1" applyBorder="1" applyAlignment="1">
      <alignment horizontal="center" vertical="center" shrinkToFit="1"/>
    </xf>
    <xf numFmtId="0" fontId="40" fillId="0" borderId="0" xfId="17" applyFont="1" applyBorder="1" applyAlignment="1">
      <alignment horizontal="center" vertical="center" shrinkToFit="1"/>
    </xf>
    <xf numFmtId="0" fontId="40" fillId="0" borderId="0" xfId="17" applyFont="1" applyAlignment="1">
      <alignment horizontal="center" vertical="center" shrinkToFit="1"/>
    </xf>
    <xf numFmtId="0" fontId="40" fillId="0" borderId="59" xfId="17" applyFont="1" applyFill="1" applyBorder="1" applyAlignment="1">
      <alignment horizontal="center" vertical="center" shrinkToFit="1"/>
    </xf>
    <xf numFmtId="0" fontId="40" fillId="0" borderId="60" xfId="17" applyFont="1" applyFill="1" applyBorder="1" applyAlignment="1">
      <alignment horizontal="center" vertical="center" shrinkToFit="1"/>
    </xf>
    <xf numFmtId="49" fontId="40" fillId="0" borderId="61" xfId="17" applyNumberFormat="1" applyFont="1" applyBorder="1" applyAlignment="1">
      <alignment vertical="center" shrinkToFit="1"/>
    </xf>
    <xf numFmtId="0" fontId="40" fillId="0" borderId="0" xfId="17" applyNumberFormat="1" applyFont="1" applyBorder="1" applyAlignment="1">
      <alignment horizontal="right" vertical="center" shrinkToFit="1"/>
    </xf>
    <xf numFmtId="49" fontId="40" fillId="0" borderId="0" xfId="17" applyNumberFormat="1" applyFont="1" applyBorder="1" applyAlignment="1">
      <alignment horizontal="right" vertical="center"/>
    </xf>
    <xf numFmtId="0" fontId="40" fillId="0" borderId="0" xfId="17" applyNumberFormat="1" applyFont="1" applyBorder="1" applyAlignment="1">
      <alignment horizontal="left" vertical="center" shrinkToFit="1"/>
    </xf>
    <xf numFmtId="0" fontId="40" fillId="0" borderId="0" xfId="17" applyFont="1" applyBorder="1" applyAlignment="1">
      <alignment vertical="center" shrinkToFit="1"/>
    </xf>
    <xf numFmtId="0" fontId="40" fillId="0" borderId="40" xfId="17" applyNumberFormat="1" applyFont="1" applyBorder="1" applyAlignment="1">
      <alignment horizontal="right" vertical="center" shrinkToFit="1"/>
    </xf>
    <xf numFmtId="0" fontId="40" fillId="0" borderId="60" xfId="17" applyNumberFormat="1" applyFont="1" applyBorder="1" applyAlignment="1">
      <alignment horizontal="left" vertical="center" shrinkToFit="1"/>
    </xf>
    <xf numFmtId="0" fontId="40" fillId="0" borderId="61" xfId="17" applyNumberFormat="1" applyFont="1" applyBorder="1" applyAlignment="1">
      <alignment horizontal="left" vertical="center" shrinkToFit="1"/>
    </xf>
    <xf numFmtId="0" fontId="40" fillId="0" borderId="62" xfId="17" applyFont="1" applyBorder="1" applyAlignment="1">
      <alignment horizontal="center" vertical="center" shrinkToFit="1"/>
    </xf>
    <xf numFmtId="0" fontId="40" fillId="0" borderId="0" xfId="17" applyFont="1" applyBorder="1" applyAlignment="1">
      <alignment horizontal="left" vertical="center"/>
    </xf>
    <xf numFmtId="0" fontId="40" fillId="0" borderId="0" xfId="17" applyFont="1" applyAlignment="1">
      <alignment vertical="center"/>
    </xf>
    <xf numFmtId="0" fontId="40" fillId="0" borderId="61" xfId="17" applyFont="1" applyBorder="1" applyAlignment="1">
      <alignment horizontal="left" vertical="center"/>
    </xf>
    <xf numFmtId="0" fontId="40" fillId="0" borderId="0" xfId="17" applyFont="1" applyBorder="1" applyAlignment="1">
      <alignment horizontal="left" vertical="center" wrapText="1"/>
    </xf>
    <xf numFmtId="0" fontId="40" fillId="0" borderId="0" xfId="17" applyFont="1" applyBorder="1" applyAlignment="1">
      <alignment vertical="center" wrapText="1"/>
    </xf>
    <xf numFmtId="0" fontId="40" fillId="0" borderId="60" xfId="17" applyFont="1" applyBorder="1" applyAlignment="1">
      <alignment horizontal="center" vertical="center" wrapText="1" shrinkToFit="1"/>
    </xf>
    <xf numFmtId="0" fontId="40" fillId="0" borderId="61" xfId="17" applyFont="1" applyBorder="1" applyAlignment="1">
      <alignment horizontal="left" vertical="center" wrapText="1" shrinkToFit="1"/>
    </xf>
    <xf numFmtId="0" fontId="40" fillId="0" borderId="0" xfId="17" applyFont="1" applyBorder="1" applyAlignment="1">
      <alignment horizontal="left" vertical="center" wrapText="1" shrinkToFit="1"/>
    </xf>
    <xf numFmtId="177" fontId="40" fillId="23" borderId="40" xfId="17" applyNumberFormat="1" applyFont="1" applyFill="1" applyBorder="1" applyAlignment="1">
      <alignment horizontal="right" vertical="center" shrinkToFit="1"/>
    </xf>
    <xf numFmtId="0" fontId="44" fillId="0" borderId="0" xfId="17" applyFont="1" applyBorder="1" applyAlignment="1">
      <alignment horizontal="center" vertical="top" shrinkToFit="1"/>
    </xf>
    <xf numFmtId="0" fontId="43" fillId="0" borderId="0" xfId="17" applyFont="1" applyBorder="1" applyAlignment="1">
      <alignment horizontal="center" vertical="center" shrinkToFit="1"/>
    </xf>
    <xf numFmtId="0" fontId="40" fillId="0" borderId="63" xfId="17" applyFont="1" applyFill="1" applyBorder="1" applyAlignment="1">
      <alignment horizontal="center" vertical="center" shrinkToFit="1"/>
    </xf>
    <xf numFmtId="0" fontId="40" fillId="0" borderId="64" xfId="17" applyFont="1" applyBorder="1" applyAlignment="1">
      <alignment horizontal="left" vertical="center"/>
    </xf>
    <xf numFmtId="0" fontId="40" fillId="0" borderId="23" xfId="17" applyNumberFormat="1" applyFont="1" applyBorder="1" applyAlignment="1">
      <alignment horizontal="left" vertical="center"/>
    </xf>
    <xf numFmtId="0" fontId="40" fillId="0" borderId="23" xfId="17" applyFont="1" applyBorder="1" applyAlignment="1">
      <alignment horizontal="left" vertical="center" wrapText="1"/>
    </xf>
    <xf numFmtId="0" fontId="40" fillId="0" borderId="23" xfId="17" applyFont="1" applyBorder="1" applyAlignment="1">
      <alignment vertical="center" wrapText="1"/>
    </xf>
    <xf numFmtId="0" fontId="40" fillId="0" borderId="23" xfId="17" applyFont="1" applyBorder="1" applyAlignment="1">
      <alignment vertical="center" wrapText="1" shrinkToFit="1"/>
    </xf>
    <xf numFmtId="0" fontId="40" fillId="0" borderId="63" xfId="17" applyFont="1" applyBorder="1" applyAlignment="1">
      <alignment horizontal="center" vertical="center" wrapText="1" shrinkToFit="1"/>
    </xf>
    <xf numFmtId="0" fontId="40" fillId="0" borderId="64" xfId="17" applyFont="1" applyBorder="1" applyAlignment="1">
      <alignment horizontal="left" vertical="center" wrapText="1" shrinkToFit="1"/>
    </xf>
    <xf numFmtId="0" fontId="40" fillId="0" borderId="23" xfId="17" applyFont="1" applyBorder="1" applyAlignment="1">
      <alignment horizontal="left" vertical="center" wrapText="1" shrinkToFit="1"/>
    </xf>
    <xf numFmtId="0" fontId="40" fillId="0" borderId="65" xfId="17" applyFont="1" applyBorder="1" applyAlignment="1">
      <alignment horizontal="center" vertical="center" shrinkToFit="1"/>
    </xf>
    <xf numFmtId="0" fontId="43" fillId="0" borderId="66" xfId="17" applyFont="1" applyBorder="1" applyAlignment="1">
      <alignment horizontal="center" vertical="center" shrinkToFit="1"/>
    </xf>
    <xf numFmtId="0" fontId="43" fillId="0" borderId="67" xfId="17" applyFont="1" applyBorder="1" applyAlignment="1">
      <alignment horizontal="center" vertical="center" shrinkToFit="1"/>
    </xf>
    <xf numFmtId="0" fontId="40" fillId="0" borderId="68" xfId="17" applyFont="1" applyFill="1" applyBorder="1" applyAlignment="1">
      <alignment horizontal="center" vertical="center" shrinkToFit="1"/>
    </xf>
    <xf numFmtId="0" fontId="40" fillId="0" borderId="69" xfId="17" applyFont="1" applyFill="1" applyBorder="1" applyAlignment="1">
      <alignment horizontal="center" vertical="center" shrinkToFit="1"/>
    </xf>
    <xf numFmtId="180" fontId="40" fillId="23" borderId="70" xfId="17" applyNumberFormat="1" applyFont="1" applyFill="1" applyBorder="1" applyAlignment="1">
      <alignment vertical="center" shrinkToFit="1"/>
    </xf>
    <xf numFmtId="180" fontId="40" fillId="0" borderId="70" xfId="17" applyNumberFormat="1" applyFont="1" applyFill="1" applyBorder="1" applyAlignment="1">
      <alignment vertical="center" shrinkToFit="1"/>
    </xf>
    <xf numFmtId="180" fontId="40" fillId="21" borderId="70" xfId="17" applyNumberFormat="1" applyFont="1" applyFill="1" applyBorder="1" applyAlignment="1">
      <alignment vertical="center" shrinkToFit="1"/>
    </xf>
    <xf numFmtId="180" fontId="40" fillId="0" borderId="23" xfId="17" applyNumberFormat="1" applyFont="1" applyBorder="1" applyAlignment="1">
      <alignment vertical="center" shrinkToFit="1"/>
    </xf>
    <xf numFmtId="180" fontId="40" fillId="0" borderId="71" xfId="17" applyNumberFormat="1" applyFont="1" applyBorder="1" applyAlignment="1">
      <alignment vertical="center" shrinkToFit="1"/>
    </xf>
    <xf numFmtId="180" fontId="40" fillId="21" borderId="71" xfId="17" applyNumberFormat="1" applyFont="1" applyFill="1" applyBorder="1" applyAlignment="1">
      <alignment vertical="center" shrinkToFit="1"/>
    </xf>
    <xf numFmtId="180" fontId="40" fillId="23" borderId="72" xfId="17" applyNumberFormat="1" applyFont="1" applyFill="1" applyBorder="1" applyAlignment="1">
      <alignment vertical="center" shrinkToFit="1"/>
    </xf>
    <xf numFmtId="180" fontId="40" fillId="23" borderId="69" xfId="17" applyNumberFormat="1" applyFont="1" applyFill="1" applyBorder="1" applyAlignment="1">
      <alignment vertical="center" shrinkToFit="1"/>
    </xf>
    <xf numFmtId="180" fontId="40" fillId="23" borderId="73" xfId="17" applyNumberFormat="1" applyFont="1" applyFill="1" applyBorder="1" applyAlignment="1">
      <alignment vertical="center" shrinkToFit="1"/>
    </xf>
    <xf numFmtId="0" fontId="43" fillId="0" borderId="74" xfId="17" applyFont="1" applyBorder="1" applyAlignment="1">
      <alignment horizontal="center" vertical="center" shrinkToFit="1"/>
    </xf>
    <xf numFmtId="0" fontId="43" fillId="0" borderId="73" xfId="17" applyFont="1" applyBorder="1" applyAlignment="1">
      <alignment horizontal="center" vertical="center" shrinkToFit="1"/>
    </xf>
    <xf numFmtId="0" fontId="40" fillId="0" borderId="75" xfId="17" applyFont="1" applyFill="1" applyBorder="1" applyAlignment="1">
      <alignment horizontal="center" vertical="center" shrinkToFit="1"/>
    </xf>
    <xf numFmtId="0" fontId="40" fillId="0" borderId="76" xfId="17" applyFont="1" applyFill="1" applyBorder="1" applyAlignment="1">
      <alignment horizontal="center" vertical="center" shrinkToFit="1"/>
    </xf>
    <xf numFmtId="0" fontId="40" fillId="0" borderId="76" xfId="17" applyNumberFormat="1" applyFont="1" applyBorder="1" applyAlignment="1">
      <alignment horizontal="left" vertical="center"/>
    </xf>
    <xf numFmtId="49" fontId="40" fillId="0" borderId="77" xfId="17" applyNumberFormat="1" applyFont="1" applyBorder="1" applyAlignment="1">
      <alignment horizontal="left" vertical="center"/>
    </xf>
    <xf numFmtId="49" fontId="40" fillId="0" borderId="78" xfId="17" applyNumberFormat="1" applyFont="1" applyBorder="1" applyAlignment="1">
      <alignment horizontal="left" vertical="center"/>
    </xf>
    <xf numFmtId="49" fontId="40" fillId="0" borderId="79" xfId="17" applyNumberFormat="1" applyFont="1" applyBorder="1" applyAlignment="1">
      <alignment horizontal="left" vertical="center"/>
    </xf>
    <xf numFmtId="0" fontId="40" fillId="0" borderId="76" xfId="17" applyNumberFormat="1" applyFont="1" applyBorder="1" applyAlignment="1">
      <alignment horizontal="left" vertical="center" shrinkToFit="1"/>
    </xf>
    <xf numFmtId="0" fontId="40" fillId="0" borderId="77" xfId="17" applyNumberFormat="1" applyFont="1" applyBorder="1" applyAlignment="1">
      <alignment horizontal="left" vertical="center" shrinkToFit="1"/>
    </xf>
    <xf numFmtId="0" fontId="40" fillId="0" borderId="78" xfId="17" applyNumberFormat="1" applyFont="1" applyBorder="1" applyAlignment="1">
      <alignment horizontal="left" vertical="center" shrinkToFit="1"/>
    </xf>
    <xf numFmtId="0" fontId="40" fillId="0" borderId="79" xfId="17" applyNumberFormat="1" applyFont="1" applyBorder="1" applyAlignment="1">
      <alignment horizontal="left" vertical="center" shrinkToFit="1"/>
    </xf>
    <xf numFmtId="0" fontId="40" fillId="0" borderId="76" xfId="17" applyFont="1" applyBorder="1" applyAlignment="1">
      <alignment horizontal="center" vertical="center" wrapText="1" shrinkToFit="1"/>
    </xf>
    <xf numFmtId="0" fontId="40" fillId="0" borderId="80" xfId="17" applyFont="1" applyBorder="1" applyAlignment="1">
      <alignment horizontal="center" vertical="center" shrinkToFit="1"/>
    </xf>
    <xf numFmtId="0" fontId="40" fillId="0" borderId="60" xfId="17" applyNumberFormat="1" applyFont="1" applyBorder="1" applyAlignment="1">
      <alignment horizontal="left" vertical="center"/>
    </xf>
    <xf numFmtId="49" fontId="40" fillId="0" borderId="61" xfId="17" applyNumberFormat="1" applyFont="1" applyBorder="1" applyAlignment="1">
      <alignment horizontal="left" vertical="center"/>
    </xf>
    <xf numFmtId="49" fontId="40" fillId="0" borderId="0" xfId="17" applyNumberFormat="1" applyFont="1" applyBorder="1" applyAlignment="1">
      <alignment horizontal="left" vertical="center"/>
    </xf>
    <xf numFmtId="49" fontId="40" fillId="0" borderId="40" xfId="17" applyNumberFormat="1" applyFont="1" applyBorder="1" applyAlignment="1">
      <alignment horizontal="left" vertical="center"/>
    </xf>
    <xf numFmtId="0" fontId="40" fillId="0" borderId="40" xfId="17" applyNumberFormat="1" applyFont="1" applyBorder="1" applyAlignment="1">
      <alignment horizontal="left" vertical="center" shrinkToFit="1"/>
    </xf>
    <xf numFmtId="0" fontId="45" fillId="0" borderId="75" xfId="17" applyFont="1" applyBorder="1" applyAlignment="1">
      <alignment horizontal="center" vertical="center" shrinkToFit="1"/>
    </xf>
    <xf numFmtId="0" fontId="45" fillId="0" borderId="81" xfId="17" applyFont="1" applyBorder="1" applyAlignment="1">
      <alignment horizontal="center" vertical="center" shrinkToFit="1"/>
    </xf>
    <xf numFmtId="0" fontId="43" fillId="0" borderId="0" xfId="17" applyFont="1" applyBorder="1" applyAlignment="1">
      <alignment horizontal="left" vertical="center" shrinkToFit="1"/>
    </xf>
    <xf numFmtId="0" fontId="40" fillId="0" borderId="63" xfId="17" applyFont="1" applyBorder="1" applyAlignment="1">
      <alignment horizontal="left" vertical="center" wrapText="1" shrinkToFit="1"/>
    </xf>
    <xf numFmtId="0" fontId="40" fillId="0" borderId="82" xfId="17" applyFont="1" applyBorder="1" applyAlignment="1">
      <alignment horizontal="left" vertical="center" shrinkToFit="1"/>
    </xf>
    <xf numFmtId="0" fontId="40" fillId="0" borderId="82" xfId="17" applyFont="1" applyFill="1" applyBorder="1" applyAlignment="1">
      <alignment horizontal="left" vertical="center" wrapText="1" shrinkToFit="1"/>
    </xf>
    <xf numFmtId="0" fontId="40" fillId="0" borderId="23" xfId="17" applyFont="1" applyFill="1" applyBorder="1" applyAlignment="1">
      <alignment horizontal="left" vertical="center" shrinkToFit="1"/>
    </xf>
    <xf numFmtId="0" fontId="45" fillId="0" borderId="59" xfId="17" applyFont="1" applyBorder="1" applyAlignment="1">
      <alignment horizontal="center" vertical="center" shrinkToFit="1"/>
    </xf>
    <xf numFmtId="0" fontId="45" fillId="0" borderId="83" xfId="17" applyFont="1" applyBorder="1" applyAlignment="1">
      <alignment horizontal="center" vertical="center" shrinkToFit="1"/>
    </xf>
    <xf numFmtId="180" fontId="40" fillId="23" borderId="60" xfId="17" applyNumberFormat="1" applyFont="1" applyFill="1" applyBorder="1" applyAlignment="1">
      <alignment vertical="center" shrinkToFit="1"/>
    </xf>
    <xf numFmtId="180" fontId="40" fillId="21" borderId="0" xfId="17" applyNumberFormat="1" applyFont="1" applyFill="1" applyBorder="1" applyAlignment="1">
      <alignment vertical="center" shrinkToFit="1"/>
    </xf>
    <xf numFmtId="180" fontId="40" fillId="21" borderId="82" xfId="17" applyNumberFormat="1" applyFont="1" applyFill="1" applyBorder="1" applyAlignment="1">
      <alignment vertical="center" shrinkToFit="1"/>
    </xf>
    <xf numFmtId="180" fontId="40" fillId="21" borderId="76" xfId="17" applyNumberFormat="1" applyFont="1" applyFill="1" applyBorder="1" applyAlignment="1">
      <alignment vertical="center" shrinkToFit="1"/>
    </xf>
    <xf numFmtId="180" fontId="40" fillId="23" borderId="40" xfId="17" applyNumberFormat="1" applyFont="1" applyFill="1" applyBorder="1" applyAlignment="1">
      <alignment vertical="center" shrinkToFit="1"/>
    </xf>
    <xf numFmtId="180" fontId="40" fillId="21" borderId="79" xfId="17" applyNumberFormat="1" applyFont="1" applyFill="1" applyBorder="1" applyAlignment="1">
      <alignment vertical="center" shrinkToFit="1"/>
    </xf>
    <xf numFmtId="180" fontId="40" fillId="23" borderId="0" xfId="17" applyNumberFormat="1" applyFont="1" applyFill="1" applyBorder="1" applyAlignment="1">
      <alignment vertical="center" shrinkToFit="1"/>
    </xf>
    <xf numFmtId="180" fontId="40" fillId="23" borderId="80" xfId="17" applyNumberFormat="1" applyFont="1" applyFill="1" applyBorder="1" applyAlignment="1">
      <alignment vertical="center" shrinkToFit="1"/>
    </xf>
    <xf numFmtId="0" fontId="45" fillId="0" borderId="84" xfId="17" applyFont="1" applyBorder="1" applyAlignment="1">
      <alignment horizontal="center" vertical="center" shrinkToFit="1"/>
    </xf>
    <xf numFmtId="0" fontId="45" fillId="0" borderId="85" xfId="17" applyFont="1" applyBorder="1" applyAlignment="1">
      <alignment horizontal="center" vertical="center" shrinkToFit="1"/>
    </xf>
    <xf numFmtId="0" fontId="40" fillId="0" borderId="86" xfId="17" applyFont="1" applyFill="1" applyBorder="1" applyAlignment="1">
      <alignment horizontal="distributed" vertical="center" wrapText="1" shrinkToFit="1"/>
    </xf>
    <xf numFmtId="0" fontId="40" fillId="0" borderId="87" xfId="17" applyFont="1" applyFill="1" applyBorder="1" applyAlignment="1">
      <alignment horizontal="distributed" vertical="center" wrapText="1" shrinkToFit="1"/>
    </xf>
    <xf numFmtId="180" fontId="40" fillId="23" borderId="88" xfId="17" applyNumberFormat="1" applyFont="1" applyFill="1" applyBorder="1" applyAlignment="1">
      <alignment vertical="center" shrinkToFit="1"/>
    </xf>
    <xf numFmtId="180" fontId="40" fillId="0" borderId="88" xfId="17" applyNumberFormat="1" applyFont="1" applyBorder="1" applyAlignment="1">
      <alignment horizontal="left" vertical="center" wrapText="1" shrinkToFit="1"/>
    </xf>
    <xf numFmtId="180" fontId="40" fillId="0" borderId="88" xfId="17" applyNumberFormat="1" applyFont="1" applyBorder="1" applyAlignment="1">
      <alignment vertical="center" wrapText="1" shrinkToFit="1"/>
    </xf>
    <xf numFmtId="180" fontId="40" fillId="0" borderId="88" xfId="17" applyNumberFormat="1" applyFont="1" applyBorder="1" applyAlignment="1">
      <alignment vertical="center" shrinkToFit="1"/>
    </xf>
    <xf numFmtId="180" fontId="40" fillId="0" borderId="89" xfId="17" applyNumberFormat="1" applyFont="1" applyFill="1" applyBorder="1" applyAlignment="1">
      <alignment vertical="center" shrinkToFit="1"/>
    </xf>
    <xf numFmtId="180" fontId="40" fillId="0" borderId="90" xfId="17" applyNumberFormat="1" applyFont="1" applyBorder="1" applyAlignment="1">
      <alignment vertical="center" shrinkToFit="1"/>
    </xf>
    <xf numFmtId="180" fontId="40" fillId="0" borderId="87" xfId="17" applyNumberFormat="1" applyFont="1" applyBorder="1" applyAlignment="1">
      <alignment vertical="center" shrinkToFit="1"/>
    </xf>
    <xf numFmtId="180" fontId="40" fillId="23" borderId="89" xfId="17" applyNumberFormat="1" applyFont="1" applyFill="1" applyBorder="1" applyAlignment="1">
      <alignment vertical="center" shrinkToFit="1"/>
    </xf>
    <xf numFmtId="180" fontId="40" fillId="23" borderId="91" xfId="17" applyNumberFormat="1" applyFont="1" applyFill="1" applyBorder="1" applyAlignment="1">
      <alignment vertical="center" shrinkToFit="1"/>
    </xf>
    <xf numFmtId="0" fontId="46" fillId="0" borderId="56" xfId="17" applyFont="1" applyBorder="1" applyAlignment="1">
      <alignment horizontal="left" vertical="top" shrinkToFit="1"/>
    </xf>
    <xf numFmtId="0" fontId="46" fillId="0" borderId="0" xfId="17" applyFont="1" applyAlignment="1">
      <alignment horizontal="left" vertical="top" shrinkToFit="1"/>
    </xf>
    <xf numFmtId="0" fontId="40" fillId="0" borderId="0" xfId="17" applyNumberFormat="1" applyFont="1" applyBorder="1" applyAlignment="1">
      <alignment vertical="center"/>
    </xf>
    <xf numFmtId="0" fontId="40" fillId="0" borderId="0" xfId="17" applyNumberFormat="1" applyFont="1" applyBorder="1" applyAlignment="1">
      <alignment horizontal="right" vertical="center"/>
    </xf>
    <xf numFmtId="49" fontId="40" fillId="0" borderId="0" xfId="17" applyNumberFormat="1" applyFont="1" applyBorder="1" applyAlignment="1">
      <alignment vertical="center"/>
    </xf>
    <xf numFmtId="0" fontId="46" fillId="0" borderId="0" xfId="17" applyFont="1" applyAlignment="1">
      <alignment vertical="center" shrinkToFit="1"/>
    </xf>
    <xf numFmtId="0" fontId="40" fillId="0" borderId="0" xfId="17" applyFont="1" applyBorder="1" applyAlignment="1">
      <alignment vertical="center" wrapText="1" shrinkToFit="1"/>
    </xf>
    <xf numFmtId="0" fontId="40" fillId="0" borderId="57" xfId="17" applyNumberFormat="1" applyFont="1" applyBorder="1" applyAlignment="1">
      <alignment horizontal="center" vertical="center" shrinkToFit="1"/>
    </xf>
    <xf numFmtId="0" fontId="40" fillId="0" borderId="40" xfId="17" applyNumberFormat="1" applyFont="1" applyBorder="1" applyAlignment="1">
      <alignment horizontal="center" vertical="center" shrinkToFit="1"/>
    </xf>
    <xf numFmtId="0" fontId="40" fillId="0" borderId="59" xfId="17" applyFont="1" applyBorder="1" applyAlignment="1">
      <alignment vertical="center" shrinkToFit="1"/>
    </xf>
    <xf numFmtId="0" fontId="40" fillId="0" borderId="63" xfId="17" applyFont="1" applyBorder="1" applyAlignment="1">
      <alignment vertical="center" shrinkToFit="1"/>
    </xf>
    <xf numFmtId="0" fontId="40" fillId="0" borderId="82" xfId="17" applyNumberFormat="1" applyFont="1" applyBorder="1" applyAlignment="1">
      <alignment horizontal="center" vertical="center" shrinkToFit="1"/>
    </xf>
    <xf numFmtId="0" fontId="40" fillId="0" borderId="68" xfId="17" applyFont="1" applyBorder="1" applyAlignment="1">
      <alignment vertical="center" shrinkToFit="1"/>
    </xf>
    <xf numFmtId="0" fontId="43" fillId="0" borderId="75" xfId="17" applyFont="1" applyBorder="1" applyAlignment="1">
      <alignment horizontal="left" vertical="center" shrinkToFit="1"/>
    </xf>
    <xf numFmtId="0" fontId="43" fillId="0" borderId="81" xfId="17" applyFont="1" applyBorder="1" applyAlignment="1">
      <alignment horizontal="left" vertical="center" shrinkToFit="1"/>
    </xf>
    <xf numFmtId="0" fontId="43" fillId="0" borderId="59" xfId="17" applyFont="1" applyBorder="1" applyAlignment="1">
      <alignment horizontal="left" vertical="center" shrinkToFit="1"/>
    </xf>
    <xf numFmtId="0" fontId="43" fillId="0" borderId="83" xfId="17" applyFont="1" applyBorder="1" applyAlignment="1">
      <alignment horizontal="left" vertical="center" shrinkToFit="1"/>
    </xf>
    <xf numFmtId="180" fontId="40" fillId="0" borderId="0" xfId="17" applyNumberFormat="1" applyFont="1" applyBorder="1" applyAlignment="1">
      <alignment vertical="center" shrinkToFit="1"/>
    </xf>
    <xf numFmtId="180" fontId="40" fillId="0" borderId="82" xfId="17" applyNumberFormat="1" applyFont="1" applyBorder="1" applyAlignment="1">
      <alignment vertical="center" shrinkToFit="1"/>
    </xf>
    <xf numFmtId="180" fontId="40" fillId="0" borderId="76" xfId="17" applyNumberFormat="1" applyFont="1" applyBorder="1" applyAlignment="1">
      <alignment vertical="center" shrinkToFit="1"/>
    </xf>
    <xf numFmtId="180" fontId="40" fillId="0" borderId="79" xfId="17" applyNumberFormat="1" applyFont="1" applyBorder="1" applyAlignment="1">
      <alignment vertical="center" shrinkToFit="1"/>
    </xf>
    <xf numFmtId="0" fontId="43" fillId="0" borderId="84" xfId="17" applyFont="1" applyBorder="1" applyAlignment="1">
      <alignment horizontal="left" vertical="center" shrinkToFit="1"/>
    </xf>
    <xf numFmtId="0" fontId="43" fillId="0" borderId="85" xfId="17" applyFont="1" applyBorder="1" applyAlignment="1">
      <alignment horizontal="left" vertical="center" shrinkToFit="1"/>
    </xf>
    <xf numFmtId="0" fontId="40" fillId="0" borderId="87" xfId="17" applyFont="1" applyFill="1" applyBorder="1" applyAlignment="1">
      <alignment horizontal="distributed" vertical="center" shrinkToFit="1"/>
    </xf>
  </cellXfs>
  <cellStyles count="18">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Neutral" xfId="12"/>
    <cellStyle name="Note" xfId="13"/>
    <cellStyle name="Status" xfId="14"/>
    <cellStyle name="Text" xfId="15"/>
    <cellStyle name="Warning" xfId="16"/>
    <cellStyle name="標準" xfId="0" builtinId="0"/>
    <cellStyle name="標準 2" xfId="17"/>
  </cellStyles>
  <dxfs count="62">
    <dxf>
      <fill>
        <patternFill patternType="solid">
          <bgColor rgb="FFFFC000"/>
        </patternFill>
      </fill>
    </dxf>
    <dxf>
      <fill>
        <patternFill patternType="solid">
          <bgColor rgb="FFFFC000"/>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rgb="FFFFC000"/>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rgb="FFFFC000"/>
        </patternFill>
      </fill>
    </dxf>
    <dxf>
      <fill>
        <patternFill patternType="solid">
          <bgColor theme="5" tint="0.4"/>
        </patternFill>
      </fill>
    </dxf>
    <dxf>
      <fill>
        <patternFill patternType="solid">
          <bgColor theme="3" tint="0.6"/>
        </patternFill>
      </fill>
    </dxf>
    <dxf>
      <fill>
        <patternFill patternType="solid">
          <bgColor rgb="FFFFC000"/>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rgb="FFFFC000"/>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rgb="FFFFC000"/>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theme="5" tint="0.4"/>
        </patternFill>
      </fill>
    </dxf>
    <dxf>
      <fill>
        <patternFill patternType="solid">
          <bgColor theme="3" tint="0.6"/>
        </patternFill>
      </fill>
    </dxf>
    <dxf>
      <fill>
        <patternFill patternType="solid">
          <bgColor rgb="FFFFC000"/>
        </patternFill>
      </fill>
    </dxf>
    <dxf>
      <fill>
        <patternFill patternType="solid">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99"/>
      <color rgb="FFE2EFDA"/>
      <color rgb="FF99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fmlaLink="$CY$56" lockText="1" noThreeD="1"/>
</file>

<file path=xl/ctrlProps/ctrlProp10.xml><?xml version="1.0" encoding="utf-8"?>
<formControlPr xmlns="http://schemas.microsoft.com/office/spreadsheetml/2009/9/main" objectType="CheckBox" fmlaLink="$CY$76" lockText="1" noThreeD="1"/>
</file>

<file path=xl/ctrlProps/ctrlProp11.xml><?xml version="1.0" encoding="utf-8"?>
<formControlPr xmlns="http://schemas.microsoft.com/office/spreadsheetml/2009/9/main" objectType="CheckBox" fmlaLink="$CY$77" lockText="1" noThreeD="1"/>
</file>

<file path=xl/ctrlProps/ctrlProp12.xml><?xml version="1.0" encoding="utf-8"?>
<formControlPr xmlns="http://schemas.microsoft.com/office/spreadsheetml/2009/9/main" objectType="CheckBox" fmlaLink="$CY$98" lockText="1" noThreeD="1"/>
</file>

<file path=xl/ctrlProps/ctrlProp13.xml><?xml version="1.0" encoding="utf-8"?>
<formControlPr xmlns="http://schemas.microsoft.com/office/spreadsheetml/2009/9/main" objectType="CheckBox" fmlaLink="$CY$99" lockText="1" noThreeD="1"/>
</file>

<file path=xl/ctrlProps/ctrlProp14.xml><?xml version="1.0" encoding="utf-8"?>
<formControlPr xmlns="http://schemas.microsoft.com/office/spreadsheetml/2009/9/main" objectType="CheckBox" fmlaLink="$CY$112" lockText="1" noThreeD="1"/>
</file>

<file path=xl/ctrlProps/ctrlProp15.xml><?xml version="1.0" encoding="utf-8"?>
<formControlPr xmlns="http://schemas.microsoft.com/office/spreadsheetml/2009/9/main" objectType="CheckBox" fmlaLink="$CY$113" lockText="1" noThreeD="1"/>
</file>

<file path=xl/ctrlProps/ctrlProp16.xml><?xml version="1.0" encoding="utf-8"?>
<formControlPr xmlns="http://schemas.microsoft.com/office/spreadsheetml/2009/9/main" objectType="CheckBox" fmlaLink="$CY$135" lockText="1" noThreeD="1"/>
</file>

<file path=xl/ctrlProps/ctrlProp17.xml><?xml version="1.0" encoding="utf-8"?>
<formControlPr xmlns="http://schemas.microsoft.com/office/spreadsheetml/2009/9/main" objectType="CheckBox" fmlaLink="$CY$136" lockText="1" noThreeD="1"/>
</file>

<file path=xl/ctrlProps/ctrlProp18.xml><?xml version="1.0" encoding="utf-8"?>
<formControlPr xmlns="http://schemas.microsoft.com/office/spreadsheetml/2009/9/main" objectType="CheckBox" fmlaLink="$CY$154" lockText="1" noThreeD="1"/>
</file>

<file path=xl/ctrlProps/ctrlProp19.xml><?xml version="1.0" encoding="utf-8"?>
<formControlPr xmlns="http://schemas.microsoft.com/office/spreadsheetml/2009/9/main" objectType="CheckBox" fmlaLink="$CY$155" lockText="1" noThreeD="1"/>
</file>

<file path=xl/ctrlProps/ctrlProp2.xml><?xml version="1.0" encoding="utf-8"?>
<formControlPr xmlns="http://schemas.microsoft.com/office/spreadsheetml/2009/9/main" objectType="CheckBox" fmlaLink="$CY$57" lockText="1" noThreeD="1"/>
</file>

<file path=xl/ctrlProps/ctrlProp20.xml><?xml version="1.0" encoding="utf-8"?>
<formControlPr xmlns="http://schemas.microsoft.com/office/spreadsheetml/2009/9/main" objectType="CheckBox" fmlaLink="$CY$114" lockText="1" noThreeD="1"/>
</file>

<file path=xl/ctrlProps/ctrlProp21.xml><?xml version="1.0" encoding="utf-8"?>
<formControlPr xmlns="http://schemas.microsoft.com/office/spreadsheetml/2009/9/main" objectType="CheckBox" fmlaLink="$CY$137" lockText="1" noThreeD="1"/>
</file>

<file path=xl/ctrlProps/ctrlProp22.xml><?xml version="1.0" encoding="utf-8"?>
<formControlPr xmlns="http://schemas.microsoft.com/office/spreadsheetml/2009/9/main" objectType="CheckBox" fmlaLink="$CY$156" lockText="1" noThreeD="1"/>
</file>

<file path=xl/ctrlProps/ctrlProp23.xml><?xml version="1.0" encoding="utf-8"?>
<formControlPr xmlns="http://schemas.microsoft.com/office/spreadsheetml/2009/9/main" objectType="CheckBox" fmlaLink="$CY$167" lockText="1" noThreeD="1"/>
</file>

<file path=xl/ctrlProps/ctrlProp24.xml><?xml version="1.0" encoding="utf-8"?>
<formControlPr xmlns="http://schemas.microsoft.com/office/spreadsheetml/2009/9/main" objectType="CheckBox" fmlaLink="$CY$168" lockText="1" noThreeD="1"/>
</file>

<file path=xl/ctrlProps/ctrlProp25.xml><?xml version="1.0" encoding="utf-8"?>
<formControlPr xmlns="http://schemas.microsoft.com/office/spreadsheetml/2009/9/main" objectType="CheckBox" fmlaLink="$CY$172" lockText="1" noThreeD="1"/>
</file>

<file path=xl/ctrlProps/ctrlProp26.xml><?xml version="1.0" encoding="utf-8"?>
<formControlPr xmlns="http://schemas.microsoft.com/office/spreadsheetml/2009/9/main" objectType="CheckBox" fmlaLink="$CY$173" lockText="1" noThreeD="1"/>
</file>

<file path=xl/ctrlProps/ctrlProp27.xml><?xml version="1.0" encoding="utf-8"?>
<formControlPr xmlns="http://schemas.microsoft.com/office/spreadsheetml/2009/9/main" objectType="CheckBox" fmlaLink="$CY$174" lockText="1" noThreeD="1"/>
</file>

<file path=xl/ctrlProps/ctrlProp28.xml><?xml version="1.0" encoding="utf-8"?>
<formControlPr xmlns="http://schemas.microsoft.com/office/spreadsheetml/2009/9/main" objectType="CheckBox" fmlaLink="$CY$178" lockText="1" noThreeD="1"/>
</file>

<file path=xl/ctrlProps/ctrlProp29.xml><?xml version="1.0" encoding="utf-8"?>
<formControlPr xmlns="http://schemas.microsoft.com/office/spreadsheetml/2009/9/main" objectType="CheckBox" fmlaLink="$CY$179" lockText="1" noThreeD="1"/>
</file>

<file path=xl/ctrlProps/ctrlProp3.xml><?xml version="1.0" encoding="utf-8"?>
<formControlPr xmlns="http://schemas.microsoft.com/office/spreadsheetml/2009/9/main" objectType="CheckBox" fmlaLink="$CY$20" lockText="1" noThreeD="1"/>
</file>

<file path=xl/ctrlProps/ctrlProp30.xml><?xml version="1.0" encoding="utf-8"?>
<formControlPr xmlns="http://schemas.microsoft.com/office/spreadsheetml/2009/9/main" objectType="CheckBox" fmlaLink="$CY$185" lockText="1" noThreeD="1"/>
</file>

<file path=xl/ctrlProps/ctrlProp31.xml><?xml version="1.0" encoding="utf-8"?>
<formControlPr xmlns="http://schemas.microsoft.com/office/spreadsheetml/2009/9/main" objectType="CheckBox" fmlaLink="$CY$186" lockText="1" noThreeD="1"/>
</file>

<file path=xl/ctrlProps/ctrlProp32.xml><?xml version="1.0" encoding="utf-8"?>
<formControlPr xmlns="http://schemas.microsoft.com/office/spreadsheetml/2009/9/main" objectType="CheckBox" fmlaLink="$CY$195" lockText="1" noThreeD="1"/>
</file>

<file path=xl/ctrlProps/ctrlProp33.xml><?xml version="1.0" encoding="utf-8"?>
<formControlPr xmlns="http://schemas.microsoft.com/office/spreadsheetml/2009/9/main" objectType="CheckBox" fmlaLink="$CY$196" lockText="1" noThreeD="1"/>
</file>

<file path=xl/ctrlProps/ctrlProp34.xml><?xml version="1.0" encoding="utf-8"?>
<formControlPr xmlns="http://schemas.microsoft.com/office/spreadsheetml/2009/9/main" objectType="CheckBox" fmlaLink="$CY$188" lockText="1" noThreeD="1"/>
</file>

<file path=xl/ctrlProps/ctrlProp35.xml><?xml version="1.0" encoding="utf-8"?>
<formControlPr xmlns="http://schemas.microsoft.com/office/spreadsheetml/2009/9/main" objectType="CheckBox" fmlaLink="$CY$189" lockText="1" noThreeD="1"/>
</file>

<file path=xl/ctrlProps/ctrlProp36.xml><?xml version="1.0" encoding="utf-8"?>
<formControlPr xmlns="http://schemas.microsoft.com/office/spreadsheetml/2009/9/main" objectType="CheckBox" fmlaLink="$CY$190" lockText="1" noThreeD="1"/>
</file>

<file path=xl/ctrlProps/ctrlProp37.xml><?xml version="1.0" encoding="utf-8"?>
<formControlPr xmlns="http://schemas.microsoft.com/office/spreadsheetml/2009/9/main" objectType="CheckBox" fmlaLink="$CY$202" lockText="1" noThreeD="1"/>
</file>

<file path=xl/ctrlProps/ctrlProp38.xml><?xml version="1.0" encoding="utf-8"?>
<formControlPr xmlns="http://schemas.microsoft.com/office/spreadsheetml/2009/9/main" objectType="CheckBox" fmlaLink="$CY$203" lockText="1" noThreeD="1"/>
</file>

<file path=xl/ctrlProps/ctrlProp39.xml><?xml version="1.0" encoding="utf-8"?>
<formControlPr xmlns="http://schemas.microsoft.com/office/spreadsheetml/2009/9/main" objectType="CheckBox" fmlaLink="$CY$213" lockText="1" noThreeD="1"/>
</file>

<file path=xl/ctrlProps/ctrlProp4.xml><?xml version="1.0" encoding="utf-8"?>
<formControlPr xmlns="http://schemas.microsoft.com/office/spreadsheetml/2009/9/main" objectType="CheckBox" fmlaLink="$CY$30" lockText="1" noThreeD="1"/>
</file>

<file path=xl/ctrlProps/ctrlProp40.xml><?xml version="1.0" encoding="utf-8"?>
<formControlPr xmlns="http://schemas.microsoft.com/office/spreadsheetml/2009/9/main" objectType="CheckBox" fmlaLink="$CY$214" lockText="1" noThreeD="1"/>
</file>

<file path=xl/ctrlProps/ctrlProp41.xml><?xml version="1.0" encoding="utf-8"?>
<formControlPr xmlns="http://schemas.microsoft.com/office/spreadsheetml/2009/9/main" objectType="CheckBox" fmlaLink="$CY$205" lockText="1" noThreeD="1"/>
</file>

<file path=xl/ctrlProps/ctrlProp42.xml><?xml version="1.0" encoding="utf-8"?>
<formControlPr xmlns="http://schemas.microsoft.com/office/spreadsheetml/2009/9/main" objectType="CheckBox" fmlaLink="$CY$206" lockText="1" noThreeD="1"/>
</file>

<file path=xl/ctrlProps/ctrlProp43.xml><?xml version="1.0" encoding="utf-8"?>
<formControlPr xmlns="http://schemas.microsoft.com/office/spreadsheetml/2009/9/main" objectType="CheckBox" fmlaLink="$CY$207" lockText="1" noThreeD="1"/>
</file>

<file path=xl/ctrlProps/ctrlProp44.xml><?xml version="1.0" encoding="utf-8"?>
<formControlPr xmlns="http://schemas.microsoft.com/office/spreadsheetml/2009/9/main" objectType="CheckBox" fmlaLink="$CY$223" lockText="1" noThreeD="1"/>
</file>

<file path=xl/ctrlProps/ctrlProp45.xml><?xml version="1.0" encoding="utf-8"?>
<formControlPr xmlns="http://schemas.microsoft.com/office/spreadsheetml/2009/9/main" objectType="CheckBox" fmlaLink="$CY$224" lockText="1" noThreeD="1"/>
</file>

<file path=xl/ctrlProps/ctrlProp46.xml><?xml version="1.0" encoding="utf-8"?>
<formControlPr xmlns="http://schemas.microsoft.com/office/spreadsheetml/2009/9/main" objectType="CheckBox" fmlaLink="$CY$225" lockText="1" noThreeD="1"/>
</file>

<file path=xl/ctrlProps/ctrlProp47.xml><?xml version="1.0" encoding="utf-8"?>
<formControlPr xmlns="http://schemas.microsoft.com/office/spreadsheetml/2009/9/main" objectType="CheckBox" fmlaLink="$CY$239" lockText="1" noThreeD="1"/>
</file>

<file path=xl/ctrlProps/ctrlProp48.xml><?xml version="1.0" encoding="utf-8"?>
<formControlPr xmlns="http://schemas.microsoft.com/office/spreadsheetml/2009/9/main" objectType="CheckBox" fmlaLink="CY$240" lockText="1" noThreeD="1"/>
</file>

<file path=xl/ctrlProps/ctrlProp49.xml><?xml version="1.0" encoding="utf-8"?>
<formControlPr xmlns="http://schemas.microsoft.com/office/spreadsheetml/2009/9/main" objectType="CheckBox" fmlaLink="$CY$242" lockText="1" noThreeD="1"/>
</file>

<file path=xl/ctrlProps/ctrlProp5.xml><?xml version="1.0" encoding="utf-8"?>
<formControlPr xmlns="http://schemas.microsoft.com/office/spreadsheetml/2009/9/main" objectType="CheckBox" fmlaLink="$CY$42" lockText="1" noThreeD="1"/>
</file>

<file path=xl/ctrlProps/ctrlProp50.xml><?xml version="1.0" encoding="utf-8"?>
<formControlPr xmlns="http://schemas.microsoft.com/office/spreadsheetml/2009/9/main" objectType="CheckBox" fmlaLink="$CY$243" lockText="1" noThreeD="1"/>
</file>

<file path=xl/ctrlProps/ctrlProp51.xml><?xml version="1.0" encoding="utf-8"?>
<formControlPr xmlns="http://schemas.microsoft.com/office/spreadsheetml/2009/9/main" objectType="CheckBox" fmlaLink="$CY$244" lockText="1" noThreeD="1"/>
</file>

<file path=xl/ctrlProps/ctrlProp52.xml><?xml version="1.0" encoding="utf-8"?>
<formControlPr xmlns="http://schemas.microsoft.com/office/spreadsheetml/2009/9/main" objectType="CheckBox" fmlaLink="$CY$253" lockText="1" noThreeD="1"/>
</file>

<file path=xl/ctrlProps/ctrlProp53.xml><?xml version="1.0" encoding="utf-8"?>
<formControlPr xmlns="http://schemas.microsoft.com/office/spreadsheetml/2009/9/main" objectType="CheckBox" fmlaLink="$CY$254" lockText="1" noThreeD="1"/>
</file>

<file path=xl/ctrlProps/ctrlProp54.xml><?xml version="1.0" encoding="utf-8"?>
<formControlPr xmlns="http://schemas.microsoft.com/office/spreadsheetml/2009/9/main" objectType="CheckBox" fmlaLink="$CY$270" lockText="1" noThreeD="1"/>
</file>

<file path=xl/ctrlProps/ctrlProp55.xml><?xml version="1.0" encoding="utf-8"?>
<formControlPr xmlns="http://schemas.microsoft.com/office/spreadsheetml/2009/9/main" objectType="CheckBox" fmlaLink="$CY$271" lockText="1" noThreeD="1"/>
</file>

<file path=xl/ctrlProps/ctrlProp56.xml><?xml version="1.0" encoding="utf-8"?>
<formControlPr xmlns="http://schemas.microsoft.com/office/spreadsheetml/2009/9/main" objectType="CheckBox" fmlaLink="$CY$282" lockText="1" noThreeD="1"/>
</file>

<file path=xl/ctrlProps/ctrlProp57.xml><?xml version="1.0" encoding="utf-8"?>
<formControlPr xmlns="http://schemas.microsoft.com/office/spreadsheetml/2009/9/main" objectType="CheckBox" fmlaLink="$CY$283" lockText="1" noThreeD="1"/>
</file>

<file path=xl/ctrlProps/ctrlProp58.xml><?xml version="1.0" encoding="utf-8"?>
<formControlPr xmlns="http://schemas.microsoft.com/office/spreadsheetml/2009/9/main" objectType="CheckBox" fmlaLink="$CY$299" lockText="1" noThreeD="1"/>
</file>

<file path=xl/ctrlProps/ctrlProp59.xml><?xml version="1.0" encoding="utf-8"?>
<formControlPr xmlns="http://schemas.microsoft.com/office/spreadsheetml/2009/9/main" objectType="CheckBox" fmlaLink="$CY$300" lockText="1" noThreeD="1"/>
</file>

<file path=xl/ctrlProps/ctrlProp6.xml><?xml version="1.0" encoding="utf-8"?>
<formControlPr xmlns="http://schemas.microsoft.com/office/spreadsheetml/2009/9/main" objectType="CheckBox" fmlaLink="$CY$62" lockText="1" noThreeD="1"/>
</file>

<file path=xl/ctrlProps/ctrlProp60.xml><?xml version="1.0" encoding="utf-8"?>
<formControlPr xmlns="http://schemas.microsoft.com/office/spreadsheetml/2009/9/main" objectType="CheckBox" fmlaLink="$CY$295" lockText="1" noThreeD="1"/>
</file>

<file path=xl/ctrlProps/ctrlProp61.xml><?xml version="1.0" encoding="utf-8"?>
<formControlPr xmlns="http://schemas.microsoft.com/office/spreadsheetml/2009/9/main" objectType="CheckBox" fmlaLink="$CY$296" lockText="1" noThreeD="1"/>
</file>

<file path=xl/ctrlProps/ctrlProp62.xml><?xml version="1.0" encoding="utf-8"?>
<formControlPr xmlns="http://schemas.microsoft.com/office/spreadsheetml/2009/9/main" objectType="CheckBox" fmlaLink="$CY$297" lockText="1" noThreeD="1"/>
</file>

<file path=xl/ctrlProps/ctrlProp7.xml><?xml version="1.0" encoding="utf-8"?>
<formControlPr xmlns="http://schemas.microsoft.com/office/spreadsheetml/2009/9/main" objectType="CheckBox" fmlaLink="$CY$63" lockText="1" noThreeD="1"/>
</file>

<file path=xl/ctrlProps/ctrlProp8.xml><?xml version="1.0" encoding="utf-8"?>
<formControlPr xmlns="http://schemas.microsoft.com/office/spreadsheetml/2009/9/main" objectType="CheckBox" fmlaLink="$CY$73" lockText="1" noThreeD="1"/>
</file>

<file path=xl/ctrlProps/ctrlProp9.xml><?xml version="1.0" encoding="utf-8"?>
<formControlPr xmlns="http://schemas.microsoft.com/office/spreadsheetml/2009/9/main" objectType="CheckBox" fmlaLink="$CY$7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54</xdr:row>
          <xdr:rowOff>19050</xdr:rowOff>
        </xdr:from>
        <xdr:to xmlns:xdr="http://schemas.openxmlformats.org/drawingml/2006/spreadsheetDrawing">
          <xdr:col>98</xdr:col>
          <xdr:colOff>0</xdr:colOff>
          <xdr:row>56</xdr:row>
          <xdr:rowOff>38100</xdr:rowOff>
        </xdr:to>
        <xdr:sp textlink="">
          <xdr:nvSpPr>
            <xdr:cNvPr id="1026" name="チェック 2" hidden="1">
              <a:extLst>
                <a:ext uri="{63B3BB69-23CF-44E3-9099-C40C66FF867C}">
                  <a14:compatExt spid="_x0000_s1026"/>
                </a:ext>
              </a:extLst>
            </xdr:cNvPr>
            <xdr:cNvSpPr>
              <a:spLocks noRot="1" noChangeShapeType="1"/>
            </xdr:cNvSpPr>
          </xdr:nvSpPr>
          <xdr:spPr>
            <a:xfrm>
              <a:off x="11991975" y="903732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55</xdr:row>
          <xdr:rowOff>104775</xdr:rowOff>
        </xdr:from>
        <xdr:to xmlns:xdr="http://schemas.openxmlformats.org/drawingml/2006/spreadsheetDrawing">
          <xdr:col>98</xdr:col>
          <xdr:colOff>0</xdr:colOff>
          <xdr:row>57</xdr:row>
          <xdr:rowOff>47625</xdr:rowOff>
        </xdr:to>
        <xdr:sp textlink="">
          <xdr:nvSpPr>
            <xdr:cNvPr id="1027" name="チェック 3" hidden="1">
              <a:extLst>
                <a:ext uri="{63B3BB69-23CF-44E3-9099-C40C66FF867C}">
                  <a14:compatExt spid="_x0000_s1027"/>
                </a:ext>
              </a:extLst>
            </xdr:cNvPr>
            <xdr:cNvSpPr>
              <a:spLocks noRot="1" noChangeShapeType="1"/>
            </xdr:cNvSpPr>
          </xdr:nvSpPr>
          <xdr:spPr>
            <a:xfrm>
              <a:off x="11991975" y="919924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38100</xdr:colOff>
          <xdr:row>18</xdr:row>
          <xdr:rowOff>104775</xdr:rowOff>
        </xdr:from>
        <xdr:to xmlns:xdr="http://schemas.openxmlformats.org/drawingml/2006/spreadsheetDrawing">
          <xdr:col>16</xdr:col>
          <xdr:colOff>0</xdr:colOff>
          <xdr:row>20</xdr:row>
          <xdr:rowOff>28575</xdr:rowOff>
        </xdr:to>
        <xdr:sp textlink="">
          <xdr:nvSpPr>
            <xdr:cNvPr id="1102" name="チェック 78" hidden="1">
              <a:extLst>
                <a:ext uri="{63B3BB69-23CF-44E3-9099-C40C66FF867C}">
                  <a14:compatExt spid="_x0000_s1102"/>
                </a:ext>
              </a:extLst>
            </xdr:cNvPr>
            <xdr:cNvSpPr>
              <a:spLocks noRot="1" noChangeShapeType="1"/>
            </xdr:cNvSpPr>
          </xdr:nvSpPr>
          <xdr:spPr>
            <a:xfrm>
              <a:off x="1828800" y="3147695"/>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47625</xdr:colOff>
          <xdr:row>28</xdr:row>
          <xdr:rowOff>85725</xdr:rowOff>
        </xdr:from>
        <xdr:to xmlns:xdr="http://schemas.openxmlformats.org/drawingml/2006/spreadsheetDrawing">
          <xdr:col>16</xdr:col>
          <xdr:colOff>9525</xdr:colOff>
          <xdr:row>30</xdr:row>
          <xdr:rowOff>9525</xdr:rowOff>
        </xdr:to>
        <xdr:sp textlink="">
          <xdr:nvSpPr>
            <xdr:cNvPr id="1103" name="チェック 79" hidden="1">
              <a:extLst>
                <a:ext uri="{63B3BB69-23CF-44E3-9099-C40C66FF867C}">
                  <a14:compatExt spid="_x0000_s1103"/>
                </a:ext>
              </a:extLst>
            </xdr:cNvPr>
            <xdr:cNvSpPr>
              <a:spLocks noRot="1" noChangeShapeType="1"/>
            </xdr:cNvSpPr>
          </xdr:nvSpPr>
          <xdr:spPr>
            <a:xfrm>
              <a:off x="1838325" y="4773295"/>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47625</xdr:colOff>
          <xdr:row>40</xdr:row>
          <xdr:rowOff>104775</xdr:rowOff>
        </xdr:from>
        <xdr:to xmlns:xdr="http://schemas.openxmlformats.org/drawingml/2006/spreadsheetDrawing">
          <xdr:col>16</xdr:col>
          <xdr:colOff>9525</xdr:colOff>
          <xdr:row>42</xdr:row>
          <xdr:rowOff>28575</xdr:rowOff>
        </xdr:to>
        <xdr:sp textlink="">
          <xdr:nvSpPr>
            <xdr:cNvPr id="1104" name="チェック 80" hidden="1">
              <a:extLst>
                <a:ext uri="{63B3BB69-23CF-44E3-9099-C40C66FF867C}">
                  <a14:compatExt spid="_x0000_s1104"/>
                </a:ext>
              </a:extLst>
            </xdr:cNvPr>
            <xdr:cNvSpPr>
              <a:spLocks noRot="1" noChangeShapeType="1"/>
            </xdr:cNvSpPr>
          </xdr:nvSpPr>
          <xdr:spPr>
            <a:xfrm>
              <a:off x="1838325" y="6765925"/>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60</xdr:row>
          <xdr:rowOff>19050</xdr:rowOff>
        </xdr:from>
        <xdr:to xmlns:xdr="http://schemas.openxmlformats.org/drawingml/2006/spreadsheetDrawing">
          <xdr:col>98</xdr:col>
          <xdr:colOff>0</xdr:colOff>
          <xdr:row>62</xdr:row>
          <xdr:rowOff>38100</xdr:rowOff>
        </xdr:to>
        <xdr:sp textlink="">
          <xdr:nvSpPr>
            <xdr:cNvPr id="1108" name="チェック 84" hidden="1">
              <a:extLst>
                <a:ext uri="{63B3BB69-23CF-44E3-9099-C40C66FF867C}">
                  <a14:compatExt spid="_x0000_s1108"/>
                </a:ext>
              </a:extLst>
            </xdr:cNvPr>
            <xdr:cNvSpPr>
              <a:spLocks noRot="1" noChangeShapeType="1"/>
            </xdr:cNvSpPr>
          </xdr:nvSpPr>
          <xdr:spPr>
            <a:xfrm>
              <a:off x="11991975" y="979932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61</xdr:row>
          <xdr:rowOff>104775</xdr:rowOff>
        </xdr:from>
        <xdr:to xmlns:xdr="http://schemas.openxmlformats.org/drawingml/2006/spreadsheetDrawing">
          <xdr:col>98</xdr:col>
          <xdr:colOff>0</xdr:colOff>
          <xdr:row>63</xdr:row>
          <xdr:rowOff>47625</xdr:rowOff>
        </xdr:to>
        <xdr:sp textlink="">
          <xdr:nvSpPr>
            <xdr:cNvPr id="1109" name="チェック 85" hidden="1">
              <a:extLst>
                <a:ext uri="{63B3BB69-23CF-44E3-9099-C40C66FF867C}">
                  <a14:compatExt spid="_x0000_s1109"/>
                </a:ext>
              </a:extLst>
            </xdr:cNvPr>
            <xdr:cNvSpPr>
              <a:spLocks noRot="1" noChangeShapeType="1"/>
            </xdr:cNvSpPr>
          </xdr:nvSpPr>
          <xdr:spPr>
            <a:xfrm>
              <a:off x="11991975" y="996124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71</xdr:row>
          <xdr:rowOff>19050</xdr:rowOff>
        </xdr:from>
        <xdr:to xmlns:xdr="http://schemas.openxmlformats.org/drawingml/2006/spreadsheetDrawing">
          <xdr:col>98</xdr:col>
          <xdr:colOff>0</xdr:colOff>
          <xdr:row>73</xdr:row>
          <xdr:rowOff>38100</xdr:rowOff>
        </xdr:to>
        <xdr:sp textlink="">
          <xdr:nvSpPr>
            <xdr:cNvPr id="1110" name="チェック 86" hidden="1">
              <a:extLst>
                <a:ext uri="{63B3BB69-23CF-44E3-9099-C40C66FF867C}">
                  <a14:compatExt spid="_x0000_s1110"/>
                </a:ext>
              </a:extLst>
            </xdr:cNvPr>
            <xdr:cNvSpPr>
              <a:spLocks noRot="1" noChangeShapeType="1"/>
            </xdr:cNvSpPr>
          </xdr:nvSpPr>
          <xdr:spPr>
            <a:xfrm>
              <a:off x="11991975" y="1132332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72</xdr:row>
          <xdr:rowOff>104775</xdr:rowOff>
        </xdr:from>
        <xdr:to xmlns:xdr="http://schemas.openxmlformats.org/drawingml/2006/spreadsheetDrawing">
          <xdr:col>98</xdr:col>
          <xdr:colOff>0</xdr:colOff>
          <xdr:row>74</xdr:row>
          <xdr:rowOff>47625</xdr:rowOff>
        </xdr:to>
        <xdr:sp textlink="">
          <xdr:nvSpPr>
            <xdr:cNvPr id="1111" name="チェック 87" hidden="1">
              <a:extLst>
                <a:ext uri="{63B3BB69-23CF-44E3-9099-C40C66FF867C}">
                  <a14:compatExt spid="_x0000_s1111"/>
                </a:ext>
              </a:extLst>
            </xdr:cNvPr>
            <xdr:cNvSpPr>
              <a:spLocks noRot="1" noChangeShapeType="1"/>
            </xdr:cNvSpPr>
          </xdr:nvSpPr>
          <xdr:spPr>
            <a:xfrm>
              <a:off x="11991975" y="1148524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74</xdr:row>
          <xdr:rowOff>85725</xdr:rowOff>
        </xdr:from>
        <xdr:to xmlns:xdr="http://schemas.openxmlformats.org/drawingml/2006/spreadsheetDrawing">
          <xdr:col>98</xdr:col>
          <xdr:colOff>0</xdr:colOff>
          <xdr:row>76</xdr:row>
          <xdr:rowOff>19050</xdr:rowOff>
        </xdr:to>
        <xdr:sp textlink="">
          <xdr:nvSpPr>
            <xdr:cNvPr id="1112" name="チェック 88" hidden="1">
              <a:extLst>
                <a:ext uri="{63B3BB69-23CF-44E3-9099-C40C66FF867C}">
                  <a14:compatExt spid="_x0000_s1112"/>
                </a:ext>
              </a:extLst>
            </xdr:cNvPr>
            <xdr:cNvSpPr>
              <a:spLocks noRot="1" noChangeShapeType="1"/>
            </xdr:cNvSpPr>
          </xdr:nvSpPr>
          <xdr:spPr>
            <a:xfrm>
              <a:off x="11991975" y="1177099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75</xdr:row>
          <xdr:rowOff>104775</xdr:rowOff>
        </xdr:from>
        <xdr:to xmlns:xdr="http://schemas.openxmlformats.org/drawingml/2006/spreadsheetDrawing">
          <xdr:col>98</xdr:col>
          <xdr:colOff>0</xdr:colOff>
          <xdr:row>77</xdr:row>
          <xdr:rowOff>47625</xdr:rowOff>
        </xdr:to>
        <xdr:sp textlink="">
          <xdr:nvSpPr>
            <xdr:cNvPr id="1113" name="チェック 89" hidden="1">
              <a:extLst>
                <a:ext uri="{63B3BB69-23CF-44E3-9099-C40C66FF867C}">
                  <a14:compatExt spid="_x0000_s1113"/>
                </a:ext>
              </a:extLst>
            </xdr:cNvPr>
            <xdr:cNvSpPr>
              <a:spLocks noRot="1" noChangeShapeType="1"/>
            </xdr:cNvSpPr>
          </xdr:nvSpPr>
          <xdr:spPr>
            <a:xfrm>
              <a:off x="11991975" y="1194244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96</xdr:row>
          <xdr:rowOff>19050</xdr:rowOff>
        </xdr:from>
        <xdr:to xmlns:xdr="http://schemas.openxmlformats.org/drawingml/2006/spreadsheetDrawing">
          <xdr:col>98</xdr:col>
          <xdr:colOff>0</xdr:colOff>
          <xdr:row>98</xdr:row>
          <xdr:rowOff>38100</xdr:rowOff>
        </xdr:to>
        <xdr:sp textlink="">
          <xdr:nvSpPr>
            <xdr:cNvPr id="1114" name="チェック 90" hidden="1">
              <a:extLst>
                <a:ext uri="{63B3BB69-23CF-44E3-9099-C40C66FF867C}">
                  <a14:compatExt spid="_x0000_s1114"/>
                </a:ext>
              </a:extLst>
            </xdr:cNvPr>
            <xdr:cNvSpPr>
              <a:spLocks noRot="1" noChangeShapeType="1"/>
            </xdr:cNvSpPr>
          </xdr:nvSpPr>
          <xdr:spPr>
            <a:xfrm>
              <a:off x="11991975" y="1489583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97</xdr:row>
          <xdr:rowOff>104775</xdr:rowOff>
        </xdr:from>
        <xdr:to xmlns:xdr="http://schemas.openxmlformats.org/drawingml/2006/spreadsheetDrawing">
          <xdr:col>98</xdr:col>
          <xdr:colOff>0</xdr:colOff>
          <xdr:row>99</xdr:row>
          <xdr:rowOff>47625</xdr:rowOff>
        </xdr:to>
        <xdr:sp textlink="">
          <xdr:nvSpPr>
            <xdr:cNvPr id="1115" name="チェック 91" hidden="1">
              <a:extLst>
                <a:ext uri="{63B3BB69-23CF-44E3-9099-C40C66FF867C}">
                  <a14:compatExt spid="_x0000_s1115"/>
                </a:ext>
              </a:extLst>
            </xdr:cNvPr>
            <xdr:cNvSpPr>
              <a:spLocks noRot="1" noChangeShapeType="1"/>
            </xdr:cNvSpPr>
          </xdr:nvSpPr>
          <xdr:spPr>
            <a:xfrm>
              <a:off x="11991975" y="1505775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110</xdr:row>
          <xdr:rowOff>19050</xdr:rowOff>
        </xdr:from>
        <xdr:to xmlns:xdr="http://schemas.openxmlformats.org/drawingml/2006/spreadsheetDrawing">
          <xdr:col>98</xdr:col>
          <xdr:colOff>0</xdr:colOff>
          <xdr:row>112</xdr:row>
          <xdr:rowOff>38100</xdr:rowOff>
        </xdr:to>
        <xdr:sp textlink="">
          <xdr:nvSpPr>
            <xdr:cNvPr id="1116" name="チェック 92" hidden="1">
              <a:extLst>
                <a:ext uri="{63B3BB69-23CF-44E3-9099-C40C66FF867C}">
                  <a14:compatExt spid="_x0000_s1116"/>
                </a:ext>
              </a:extLst>
            </xdr:cNvPr>
            <xdr:cNvSpPr>
              <a:spLocks noRot="1" noChangeShapeType="1"/>
            </xdr:cNvSpPr>
          </xdr:nvSpPr>
          <xdr:spPr>
            <a:xfrm>
              <a:off x="11991975" y="1680083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111</xdr:row>
          <xdr:rowOff>104775</xdr:rowOff>
        </xdr:from>
        <xdr:to xmlns:xdr="http://schemas.openxmlformats.org/drawingml/2006/spreadsheetDrawing">
          <xdr:col>98</xdr:col>
          <xdr:colOff>0</xdr:colOff>
          <xdr:row>113</xdr:row>
          <xdr:rowOff>47625</xdr:rowOff>
        </xdr:to>
        <xdr:sp textlink="">
          <xdr:nvSpPr>
            <xdr:cNvPr id="1117" name="チェック 93" hidden="1">
              <a:extLst>
                <a:ext uri="{63B3BB69-23CF-44E3-9099-C40C66FF867C}">
                  <a14:compatExt spid="_x0000_s1117"/>
                </a:ext>
              </a:extLst>
            </xdr:cNvPr>
            <xdr:cNvSpPr>
              <a:spLocks noRot="1" noChangeShapeType="1"/>
            </xdr:cNvSpPr>
          </xdr:nvSpPr>
          <xdr:spPr>
            <a:xfrm>
              <a:off x="11991975" y="1696275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133</xdr:row>
          <xdr:rowOff>19050</xdr:rowOff>
        </xdr:from>
        <xdr:to xmlns:xdr="http://schemas.openxmlformats.org/drawingml/2006/spreadsheetDrawing">
          <xdr:col>98</xdr:col>
          <xdr:colOff>0</xdr:colOff>
          <xdr:row>135</xdr:row>
          <xdr:rowOff>38100</xdr:rowOff>
        </xdr:to>
        <xdr:sp textlink="">
          <xdr:nvSpPr>
            <xdr:cNvPr id="1118" name="チェック 94" hidden="1">
              <a:extLst>
                <a:ext uri="{63B3BB69-23CF-44E3-9099-C40C66FF867C}">
                  <a14:compatExt spid="_x0000_s1118"/>
                </a:ext>
              </a:extLst>
            </xdr:cNvPr>
            <xdr:cNvSpPr>
              <a:spLocks noRot="1" noChangeShapeType="1"/>
            </xdr:cNvSpPr>
          </xdr:nvSpPr>
          <xdr:spPr>
            <a:xfrm>
              <a:off x="11991975" y="2023935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134</xdr:row>
          <xdr:rowOff>104775</xdr:rowOff>
        </xdr:from>
        <xdr:to xmlns:xdr="http://schemas.openxmlformats.org/drawingml/2006/spreadsheetDrawing">
          <xdr:col>98</xdr:col>
          <xdr:colOff>0</xdr:colOff>
          <xdr:row>136</xdr:row>
          <xdr:rowOff>47625</xdr:rowOff>
        </xdr:to>
        <xdr:sp textlink="">
          <xdr:nvSpPr>
            <xdr:cNvPr id="1119" name="チェック 95" hidden="1">
              <a:extLst>
                <a:ext uri="{63B3BB69-23CF-44E3-9099-C40C66FF867C}">
                  <a14:compatExt spid="_x0000_s1119"/>
                </a:ext>
              </a:extLst>
            </xdr:cNvPr>
            <xdr:cNvSpPr>
              <a:spLocks noRot="1" noChangeShapeType="1"/>
            </xdr:cNvSpPr>
          </xdr:nvSpPr>
          <xdr:spPr>
            <a:xfrm>
              <a:off x="11991975" y="2040128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152</xdr:row>
          <xdr:rowOff>19050</xdr:rowOff>
        </xdr:from>
        <xdr:to xmlns:xdr="http://schemas.openxmlformats.org/drawingml/2006/spreadsheetDrawing">
          <xdr:col>98</xdr:col>
          <xdr:colOff>0</xdr:colOff>
          <xdr:row>154</xdr:row>
          <xdr:rowOff>38100</xdr:rowOff>
        </xdr:to>
        <xdr:sp textlink="">
          <xdr:nvSpPr>
            <xdr:cNvPr id="1120" name="チェック 96" hidden="1">
              <a:extLst>
                <a:ext uri="{63B3BB69-23CF-44E3-9099-C40C66FF867C}">
                  <a14:compatExt spid="_x0000_s1120"/>
                </a:ext>
              </a:extLst>
            </xdr:cNvPr>
            <xdr:cNvSpPr>
              <a:spLocks noRot="1" noChangeShapeType="1"/>
            </xdr:cNvSpPr>
          </xdr:nvSpPr>
          <xdr:spPr>
            <a:xfrm>
              <a:off x="11991975" y="231044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153</xdr:row>
          <xdr:rowOff>104775</xdr:rowOff>
        </xdr:from>
        <xdr:to xmlns:xdr="http://schemas.openxmlformats.org/drawingml/2006/spreadsheetDrawing">
          <xdr:col>98</xdr:col>
          <xdr:colOff>0</xdr:colOff>
          <xdr:row>155</xdr:row>
          <xdr:rowOff>47625</xdr:rowOff>
        </xdr:to>
        <xdr:sp textlink="">
          <xdr:nvSpPr>
            <xdr:cNvPr id="1121" name="チェック 97" hidden="1">
              <a:extLst>
                <a:ext uri="{63B3BB69-23CF-44E3-9099-C40C66FF867C}">
                  <a14:compatExt spid="_x0000_s1121"/>
                </a:ext>
              </a:extLst>
            </xdr:cNvPr>
            <xdr:cNvSpPr>
              <a:spLocks noRot="1" noChangeShapeType="1"/>
            </xdr:cNvSpPr>
          </xdr:nvSpPr>
          <xdr:spPr>
            <a:xfrm>
              <a:off x="11991975" y="232664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112</xdr:row>
          <xdr:rowOff>104775</xdr:rowOff>
        </xdr:from>
        <xdr:to xmlns:xdr="http://schemas.openxmlformats.org/drawingml/2006/spreadsheetDrawing">
          <xdr:col>98</xdr:col>
          <xdr:colOff>0</xdr:colOff>
          <xdr:row>114</xdr:row>
          <xdr:rowOff>47625</xdr:rowOff>
        </xdr:to>
        <xdr:sp textlink="">
          <xdr:nvSpPr>
            <xdr:cNvPr id="1123" name="チェック 99" hidden="1">
              <a:extLst>
                <a:ext uri="{63B3BB69-23CF-44E3-9099-C40C66FF867C}">
                  <a14:compatExt spid="_x0000_s1123"/>
                </a:ext>
              </a:extLst>
            </xdr:cNvPr>
            <xdr:cNvSpPr>
              <a:spLocks noRot="1" noChangeShapeType="1"/>
            </xdr:cNvSpPr>
          </xdr:nvSpPr>
          <xdr:spPr>
            <a:xfrm>
              <a:off x="11991975" y="1711515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135</xdr:row>
          <xdr:rowOff>104775</xdr:rowOff>
        </xdr:from>
        <xdr:to xmlns:xdr="http://schemas.openxmlformats.org/drawingml/2006/spreadsheetDrawing">
          <xdr:col>98</xdr:col>
          <xdr:colOff>0</xdr:colOff>
          <xdr:row>137</xdr:row>
          <xdr:rowOff>47625</xdr:rowOff>
        </xdr:to>
        <xdr:sp textlink="">
          <xdr:nvSpPr>
            <xdr:cNvPr id="1124" name="チェック 100" hidden="1">
              <a:extLst>
                <a:ext uri="{63B3BB69-23CF-44E3-9099-C40C66FF867C}">
                  <a14:compatExt spid="_x0000_s1124"/>
                </a:ext>
              </a:extLst>
            </xdr:cNvPr>
            <xdr:cNvSpPr>
              <a:spLocks noRot="1" noChangeShapeType="1"/>
            </xdr:cNvSpPr>
          </xdr:nvSpPr>
          <xdr:spPr>
            <a:xfrm>
              <a:off x="11991975" y="2055368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154</xdr:row>
          <xdr:rowOff>104775</xdr:rowOff>
        </xdr:from>
        <xdr:to xmlns:xdr="http://schemas.openxmlformats.org/drawingml/2006/spreadsheetDrawing">
          <xdr:col>98</xdr:col>
          <xdr:colOff>0</xdr:colOff>
          <xdr:row>156</xdr:row>
          <xdr:rowOff>47625</xdr:rowOff>
        </xdr:to>
        <xdr:sp textlink="">
          <xdr:nvSpPr>
            <xdr:cNvPr id="1125" name="チェック 101" hidden="1">
              <a:extLst>
                <a:ext uri="{63B3BB69-23CF-44E3-9099-C40C66FF867C}">
                  <a14:compatExt spid="_x0000_s1125"/>
                </a:ext>
              </a:extLst>
            </xdr:cNvPr>
            <xdr:cNvSpPr>
              <a:spLocks noRot="1" noChangeShapeType="1"/>
            </xdr:cNvSpPr>
          </xdr:nvSpPr>
          <xdr:spPr>
            <a:xfrm>
              <a:off x="11991975" y="234188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165</xdr:row>
          <xdr:rowOff>19050</xdr:rowOff>
        </xdr:from>
        <xdr:to xmlns:xdr="http://schemas.openxmlformats.org/drawingml/2006/spreadsheetDrawing">
          <xdr:col>98</xdr:col>
          <xdr:colOff>0</xdr:colOff>
          <xdr:row>167</xdr:row>
          <xdr:rowOff>38100</xdr:rowOff>
        </xdr:to>
        <xdr:sp textlink="">
          <xdr:nvSpPr>
            <xdr:cNvPr id="1126" name="チェック 102" hidden="1">
              <a:extLst>
                <a:ext uri="{63B3BB69-23CF-44E3-9099-C40C66FF867C}">
                  <a14:compatExt spid="_x0000_s1126"/>
                </a:ext>
              </a:extLst>
            </xdr:cNvPr>
            <xdr:cNvSpPr>
              <a:spLocks noRot="1" noChangeShapeType="1"/>
            </xdr:cNvSpPr>
          </xdr:nvSpPr>
          <xdr:spPr>
            <a:xfrm>
              <a:off x="11991975" y="249332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166</xdr:row>
          <xdr:rowOff>104775</xdr:rowOff>
        </xdr:from>
        <xdr:to xmlns:xdr="http://schemas.openxmlformats.org/drawingml/2006/spreadsheetDrawing">
          <xdr:col>98</xdr:col>
          <xdr:colOff>0</xdr:colOff>
          <xdr:row>168</xdr:row>
          <xdr:rowOff>47625</xdr:rowOff>
        </xdr:to>
        <xdr:sp textlink="">
          <xdr:nvSpPr>
            <xdr:cNvPr id="1127" name="チェック 103" hidden="1">
              <a:extLst>
                <a:ext uri="{63B3BB69-23CF-44E3-9099-C40C66FF867C}">
                  <a14:compatExt spid="_x0000_s1127"/>
                </a:ext>
              </a:extLst>
            </xdr:cNvPr>
            <xdr:cNvSpPr>
              <a:spLocks noRot="1" noChangeShapeType="1"/>
            </xdr:cNvSpPr>
          </xdr:nvSpPr>
          <xdr:spPr>
            <a:xfrm>
              <a:off x="11991975" y="250952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170</xdr:row>
          <xdr:rowOff>114300</xdr:rowOff>
        </xdr:from>
        <xdr:to xmlns:xdr="http://schemas.openxmlformats.org/drawingml/2006/spreadsheetDrawing">
          <xdr:col>98</xdr:col>
          <xdr:colOff>0</xdr:colOff>
          <xdr:row>172</xdr:row>
          <xdr:rowOff>57150</xdr:rowOff>
        </xdr:to>
        <xdr:sp textlink="">
          <xdr:nvSpPr>
            <xdr:cNvPr id="1131" name="チェック 107" hidden="1">
              <a:extLst>
                <a:ext uri="{63B3BB69-23CF-44E3-9099-C40C66FF867C}">
                  <a14:compatExt spid="_x0000_s1131"/>
                </a:ext>
              </a:extLst>
            </xdr:cNvPr>
            <xdr:cNvSpPr>
              <a:spLocks noRot="1" noChangeShapeType="1"/>
            </xdr:cNvSpPr>
          </xdr:nvSpPr>
          <xdr:spPr>
            <a:xfrm>
              <a:off x="11991975" y="257143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171</xdr:row>
          <xdr:rowOff>104775</xdr:rowOff>
        </xdr:from>
        <xdr:to xmlns:xdr="http://schemas.openxmlformats.org/drawingml/2006/spreadsheetDrawing">
          <xdr:col>98</xdr:col>
          <xdr:colOff>0</xdr:colOff>
          <xdr:row>173</xdr:row>
          <xdr:rowOff>47625</xdr:rowOff>
        </xdr:to>
        <xdr:sp textlink="">
          <xdr:nvSpPr>
            <xdr:cNvPr id="1132" name="チェック 108" hidden="1">
              <a:extLst>
                <a:ext uri="{63B3BB69-23CF-44E3-9099-C40C66FF867C}">
                  <a14:compatExt spid="_x0000_s1132"/>
                </a:ext>
              </a:extLst>
            </xdr:cNvPr>
            <xdr:cNvSpPr>
              <a:spLocks noRot="1" noChangeShapeType="1"/>
            </xdr:cNvSpPr>
          </xdr:nvSpPr>
          <xdr:spPr>
            <a:xfrm>
              <a:off x="11991975" y="258572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172</xdr:row>
          <xdr:rowOff>104775</xdr:rowOff>
        </xdr:from>
        <xdr:to xmlns:xdr="http://schemas.openxmlformats.org/drawingml/2006/spreadsheetDrawing">
          <xdr:col>98</xdr:col>
          <xdr:colOff>0</xdr:colOff>
          <xdr:row>174</xdr:row>
          <xdr:rowOff>9525</xdr:rowOff>
        </xdr:to>
        <xdr:sp textlink="">
          <xdr:nvSpPr>
            <xdr:cNvPr id="1133" name="チェック 109" hidden="1">
              <a:extLst>
                <a:ext uri="{63B3BB69-23CF-44E3-9099-C40C66FF867C}">
                  <a14:compatExt spid="_x0000_s1133"/>
                </a:ext>
              </a:extLst>
            </xdr:cNvPr>
            <xdr:cNvSpPr>
              <a:spLocks noRot="1" noChangeShapeType="1"/>
            </xdr:cNvSpPr>
          </xdr:nvSpPr>
          <xdr:spPr>
            <a:xfrm>
              <a:off x="11991975" y="260096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176</xdr:row>
          <xdr:rowOff>104775</xdr:rowOff>
        </xdr:from>
        <xdr:to xmlns:xdr="http://schemas.openxmlformats.org/drawingml/2006/spreadsheetDrawing">
          <xdr:col>98</xdr:col>
          <xdr:colOff>0</xdr:colOff>
          <xdr:row>178</xdr:row>
          <xdr:rowOff>47625</xdr:rowOff>
        </xdr:to>
        <xdr:sp textlink="">
          <xdr:nvSpPr>
            <xdr:cNvPr id="1136" name="チェック 112" hidden="1">
              <a:extLst>
                <a:ext uri="{63B3BB69-23CF-44E3-9099-C40C66FF867C}">
                  <a14:compatExt spid="_x0000_s1136"/>
                </a:ext>
              </a:extLst>
            </xdr:cNvPr>
            <xdr:cNvSpPr>
              <a:spLocks noRot="1" noChangeShapeType="1"/>
            </xdr:cNvSpPr>
          </xdr:nvSpPr>
          <xdr:spPr>
            <a:xfrm>
              <a:off x="11991975" y="2667889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177</xdr:row>
          <xdr:rowOff>104775</xdr:rowOff>
        </xdr:from>
        <xdr:to xmlns:xdr="http://schemas.openxmlformats.org/drawingml/2006/spreadsheetDrawing">
          <xdr:col>98</xdr:col>
          <xdr:colOff>0</xdr:colOff>
          <xdr:row>179</xdr:row>
          <xdr:rowOff>47625</xdr:rowOff>
        </xdr:to>
        <xdr:sp textlink="">
          <xdr:nvSpPr>
            <xdr:cNvPr id="1137" name="チェック 113" hidden="1">
              <a:extLst>
                <a:ext uri="{63B3BB69-23CF-44E3-9099-C40C66FF867C}">
                  <a14:compatExt spid="_x0000_s1137"/>
                </a:ext>
              </a:extLst>
            </xdr:cNvPr>
            <xdr:cNvSpPr>
              <a:spLocks noRot="1" noChangeShapeType="1"/>
            </xdr:cNvSpPr>
          </xdr:nvSpPr>
          <xdr:spPr>
            <a:xfrm>
              <a:off x="11991975" y="2683129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183</xdr:row>
          <xdr:rowOff>19050</xdr:rowOff>
        </xdr:from>
        <xdr:to xmlns:xdr="http://schemas.openxmlformats.org/drawingml/2006/spreadsheetDrawing">
          <xdr:col>98</xdr:col>
          <xdr:colOff>0</xdr:colOff>
          <xdr:row>185</xdr:row>
          <xdr:rowOff>38100</xdr:rowOff>
        </xdr:to>
        <xdr:sp textlink="">
          <xdr:nvSpPr>
            <xdr:cNvPr id="1138" name="チェック 114" hidden="1">
              <a:extLst>
                <a:ext uri="{63B3BB69-23CF-44E3-9099-C40C66FF867C}">
                  <a14:compatExt spid="_x0000_s1138"/>
                </a:ext>
              </a:extLst>
            </xdr:cNvPr>
            <xdr:cNvSpPr>
              <a:spLocks noRot="1" noChangeShapeType="1"/>
            </xdr:cNvSpPr>
          </xdr:nvSpPr>
          <xdr:spPr>
            <a:xfrm>
              <a:off x="11991975" y="2758376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184</xdr:row>
          <xdr:rowOff>104775</xdr:rowOff>
        </xdr:from>
        <xdr:to xmlns:xdr="http://schemas.openxmlformats.org/drawingml/2006/spreadsheetDrawing">
          <xdr:col>98</xdr:col>
          <xdr:colOff>0</xdr:colOff>
          <xdr:row>186</xdr:row>
          <xdr:rowOff>47625</xdr:rowOff>
        </xdr:to>
        <xdr:sp textlink="">
          <xdr:nvSpPr>
            <xdr:cNvPr id="1139" name="チェック 115" hidden="1">
              <a:extLst>
                <a:ext uri="{63B3BB69-23CF-44E3-9099-C40C66FF867C}">
                  <a14:compatExt spid="_x0000_s1139"/>
                </a:ext>
              </a:extLst>
            </xdr:cNvPr>
            <xdr:cNvSpPr>
              <a:spLocks noRot="1" noChangeShapeType="1"/>
            </xdr:cNvSpPr>
          </xdr:nvSpPr>
          <xdr:spPr>
            <a:xfrm>
              <a:off x="11991975" y="2774569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193</xdr:row>
          <xdr:rowOff>95250</xdr:rowOff>
        </xdr:from>
        <xdr:to xmlns:xdr="http://schemas.openxmlformats.org/drawingml/2006/spreadsheetDrawing">
          <xdr:col>98</xdr:col>
          <xdr:colOff>0</xdr:colOff>
          <xdr:row>195</xdr:row>
          <xdr:rowOff>38100</xdr:rowOff>
        </xdr:to>
        <xdr:sp textlink="">
          <xdr:nvSpPr>
            <xdr:cNvPr id="1142" name="チェック 118" hidden="1">
              <a:extLst>
                <a:ext uri="{63B3BB69-23CF-44E3-9099-C40C66FF867C}">
                  <a14:compatExt spid="_x0000_s1142"/>
                </a:ext>
              </a:extLst>
            </xdr:cNvPr>
            <xdr:cNvSpPr>
              <a:spLocks noRot="1" noChangeShapeType="1"/>
            </xdr:cNvSpPr>
          </xdr:nvSpPr>
          <xdr:spPr>
            <a:xfrm>
              <a:off x="11991975" y="2908871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194</xdr:row>
          <xdr:rowOff>104775</xdr:rowOff>
        </xdr:from>
        <xdr:to xmlns:xdr="http://schemas.openxmlformats.org/drawingml/2006/spreadsheetDrawing">
          <xdr:col>98</xdr:col>
          <xdr:colOff>0</xdr:colOff>
          <xdr:row>196</xdr:row>
          <xdr:rowOff>47625</xdr:rowOff>
        </xdr:to>
        <xdr:sp textlink="">
          <xdr:nvSpPr>
            <xdr:cNvPr id="1143" name="チェック 119" hidden="1">
              <a:extLst>
                <a:ext uri="{63B3BB69-23CF-44E3-9099-C40C66FF867C}">
                  <a14:compatExt spid="_x0000_s1143"/>
                </a:ext>
              </a:extLst>
            </xdr:cNvPr>
            <xdr:cNvSpPr>
              <a:spLocks noRot="1" noChangeShapeType="1"/>
            </xdr:cNvSpPr>
          </xdr:nvSpPr>
          <xdr:spPr>
            <a:xfrm>
              <a:off x="11991975" y="2925064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186</xdr:row>
          <xdr:rowOff>104775</xdr:rowOff>
        </xdr:from>
        <xdr:to xmlns:xdr="http://schemas.openxmlformats.org/drawingml/2006/spreadsheetDrawing">
          <xdr:col>98</xdr:col>
          <xdr:colOff>0</xdr:colOff>
          <xdr:row>188</xdr:row>
          <xdr:rowOff>47625</xdr:rowOff>
        </xdr:to>
        <xdr:sp textlink="">
          <xdr:nvSpPr>
            <xdr:cNvPr id="1144" name="チェック 120" hidden="1">
              <a:extLst>
                <a:ext uri="{63B3BB69-23CF-44E3-9099-C40C66FF867C}">
                  <a14:compatExt spid="_x0000_s1144"/>
                </a:ext>
              </a:extLst>
            </xdr:cNvPr>
            <xdr:cNvSpPr>
              <a:spLocks noRot="1" noChangeShapeType="1"/>
            </xdr:cNvSpPr>
          </xdr:nvSpPr>
          <xdr:spPr>
            <a:xfrm>
              <a:off x="11991975" y="2805049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187</xdr:row>
          <xdr:rowOff>104775</xdr:rowOff>
        </xdr:from>
        <xdr:to xmlns:xdr="http://schemas.openxmlformats.org/drawingml/2006/spreadsheetDrawing">
          <xdr:col>98</xdr:col>
          <xdr:colOff>0</xdr:colOff>
          <xdr:row>189</xdr:row>
          <xdr:rowOff>47625</xdr:rowOff>
        </xdr:to>
        <xdr:sp textlink="">
          <xdr:nvSpPr>
            <xdr:cNvPr id="1145" name="チェック 121" hidden="1">
              <a:extLst>
                <a:ext uri="{63B3BB69-23CF-44E3-9099-C40C66FF867C}">
                  <a14:compatExt spid="_x0000_s1145"/>
                </a:ext>
              </a:extLst>
            </xdr:cNvPr>
            <xdr:cNvSpPr>
              <a:spLocks noRot="1" noChangeShapeType="1"/>
            </xdr:cNvSpPr>
          </xdr:nvSpPr>
          <xdr:spPr>
            <a:xfrm>
              <a:off x="11991975" y="2820289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188</xdr:row>
          <xdr:rowOff>104775</xdr:rowOff>
        </xdr:from>
        <xdr:to xmlns:xdr="http://schemas.openxmlformats.org/drawingml/2006/spreadsheetDrawing">
          <xdr:col>98</xdr:col>
          <xdr:colOff>0</xdr:colOff>
          <xdr:row>190</xdr:row>
          <xdr:rowOff>19050</xdr:rowOff>
        </xdr:to>
        <xdr:sp textlink="">
          <xdr:nvSpPr>
            <xdr:cNvPr id="1146" name="チェック 122" hidden="1">
              <a:extLst>
                <a:ext uri="{63B3BB69-23CF-44E3-9099-C40C66FF867C}">
                  <a14:compatExt spid="_x0000_s1146"/>
                </a:ext>
              </a:extLst>
            </xdr:cNvPr>
            <xdr:cNvSpPr>
              <a:spLocks noRot="1" noChangeShapeType="1"/>
            </xdr:cNvSpPr>
          </xdr:nvSpPr>
          <xdr:spPr>
            <a:xfrm>
              <a:off x="11991975" y="2835529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200</xdr:row>
          <xdr:rowOff>28575</xdr:rowOff>
        </xdr:from>
        <xdr:to xmlns:xdr="http://schemas.openxmlformats.org/drawingml/2006/spreadsheetDrawing">
          <xdr:col>98</xdr:col>
          <xdr:colOff>0</xdr:colOff>
          <xdr:row>202</xdr:row>
          <xdr:rowOff>47625</xdr:rowOff>
        </xdr:to>
        <xdr:sp textlink="">
          <xdr:nvSpPr>
            <xdr:cNvPr id="1147" name="チェック 123" hidden="1">
              <a:extLst>
                <a:ext uri="{63B3BB69-23CF-44E3-9099-C40C66FF867C}">
                  <a14:compatExt spid="_x0000_s1147"/>
                </a:ext>
              </a:extLst>
            </xdr:cNvPr>
            <xdr:cNvSpPr>
              <a:spLocks noRot="1" noChangeShapeType="1"/>
            </xdr:cNvSpPr>
          </xdr:nvSpPr>
          <xdr:spPr>
            <a:xfrm>
              <a:off x="11991975" y="3001264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201</xdr:row>
          <xdr:rowOff>104775</xdr:rowOff>
        </xdr:from>
        <xdr:to xmlns:xdr="http://schemas.openxmlformats.org/drawingml/2006/spreadsheetDrawing">
          <xdr:col>98</xdr:col>
          <xdr:colOff>0</xdr:colOff>
          <xdr:row>203</xdr:row>
          <xdr:rowOff>47625</xdr:rowOff>
        </xdr:to>
        <xdr:sp textlink="">
          <xdr:nvSpPr>
            <xdr:cNvPr id="1148" name="チェック 124" hidden="1">
              <a:extLst>
                <a:ext uri="{63B3BB69-23CF-44E3-9099-C40C66FF867C}">
                  <a14:compatExt spid="_x0000_s1148"/>
                </a:ext>
              </a:extLst>
            </xdr:cNvPr>
            <xdr:cNvSpPr>
              <a:spLocks noRot="1" noChangeShapeType="1"/>
            </xdr:cNvSpPr>
          </xdr:nvSpPr>
          <xdr:spPr>
            <a:xfrm>
              <a:off x="11991975" y="3016504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211</xdr:row>
          <xdr:rowOff>95250</xdr:rowOff>
        </xdr:from>
        <xdr:to xmlns:xdr="http://schemas.openxmlformats.org/drawingml/2006/spreadsheetDrawing">
          <xdr:col>98</xdr:col>
          <xdr:colOff>0</xdr:colOff>
          <xdr:row>213</xdr:row>
          <xdr:rowOff>38100</xdr:rowOff>
        </xdr:to>
        <xdr:sp textlink="">
          <xdr:nvSpPr>
            <xdr:cNvPr id="1149" name="チェック 125" hidden="1">
              <a:extLst>
                <a:ext uri="{63B3BB69-23CF-44E3-9099-C40C66FF867C}">
                  <a14:compatExt spid="_x0000_s1149"/>
                </a:ext>
              </a:extLst>
            </xdr:cNvPr>
            <xdr:cNvSpPr>
              <a:spLocks noRot="1" noChangeShapeType="1"/>
            </xdr:cNvSpPr>
          </xdr:nvSpPr>
          <xdr:spPr>
            <a:xfrm>
              <a:off x="11991975" y="317944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212</xdr:row>
          <xdr:rowOff>104775</xdr:rowOff>
        </xdr:from>
        <xdr:to xmlns:xdr="http://schemas.openxmlformats.org/drawingml/2006/spreadsheetDrawing">
          <xdr:col>98</xdr:col>
          <xdr:colOff>0</xdr:colOff>
          <xdr:row>214</xdr:row>
          <xdr:rowOff>9525</xdr:rowOff>
        </xdr:to>
        <xdr:sp textlink="">
          <xdr:nvSpPr>
            <xdr:cNvPr id="1150" name="チェック 126" hidden="1">
              <a:extLst>
                <a:ext uri="{63B3BB69-23CF-44E3-9099-C40C66FF867C}">
                  <a14:compatExt spid="_x0000_s1150"/>
                </a:ext>
              </a:extLst>
            </xdr:cNvPr>
            <xdr:cNvSpPr>
              <a:spLocks noRot="1" noChangeShapeType="1"/>
            </xdr:cNvSpPr>
          </xdr:nvSpPr>
          <xdr:spPr>
            <a:xfrm>
              <a:off x="11991975" y="319563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203</xdr:row>
          <xdr:rowOff>123190</xdr:rowOff>
        </xdr:from>
        <xdr:to xmlns:xdr="http://schemas.openxmlformats.org/drawingml/2006/spreadsheetDrawing">
          <xdr:col>98</xdr:col>
          <xdr:colOff>0</xdr:colOff>
          <xdr:row>205</xdr:row>
          <xdr:rowOff>28575</xdr:rowOff>
        </xdr:to>
        <xdr:sp textlink="">
          <xdr:nvSpPr>
            <xdr:cNvPr id="1151" name="チェック 127" hidden="1">
              <a:extLst>
                <a:ext uri="{63B3BB69-23CF-44E3-9099-C40C66FF867C}">
                  <a14:compatExt spid="_x0000_s1151"/>
                </a:ext>
              </a:extLst>
            </xdr:cNvPr>
            <xdr:cNvSpPr>
              <a:spLocks noRot="1" noChangeShapeType="1"/>
            </xdr:cNvSpPr>
          </xdr:nvSpPr>
          <xdr:spPr>
            <a:xfrm>
              <a:off x="11991975" y="30488255"/>
              <a:ext cx="21907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204</xdr:row>
          <xdr:rowOff>104775</xdr:rowOff>
        </xdr:from>
        <xdr:to xmlns:xdr="http://schemas.openxmlformats.org/drawingml/2006/spreadsheetDrawing">
          <xdr:col>98</xdr:col>
          <xdr:colOff>0</xdr:colOff>
          <xdr:row>206</xdr:row>
          <xdr:rowOff>19050</xdr:rowOff>
        </xdr:to>
        <xdr:sp textlink="">
          <xdr:nvSpPr>
            <xdr:cNvPr id="1152" name="チェック 128" hidden="1">
              <a:extLst>
                <a:ext uri="{63B3BB69-23CF-44E3-9099-C40C66FF867C}">
                  <a14:compatExt spid="_x0000_s1152"/>
                </a:ext>
              </a:extLst>
            </xdr:cNvPr>
            <xdr:cNvSpPr>
              <a:spLocks noRot="1" noChangeShapeType="1"/>
            </xdr:cNvSpPr>
          </xdr:nvSpPr>
          <xdr:spPr>
            <a:xfrm>
              <a:off x="11991975" y="30643830"/>
              <a:ext cx="21907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205</xdr:row>
          <xdr:rowOff>104775</xdr:rowOff>
        </xdr:from>
        <xdr:to xmlns:xdr="http://schemas.openxmlformats.org/drawingml/2006/spreadsheetDrawing">
          <xdr:col>98</xdr:col>
          <xdr:colOff>0</xdr:colOff>
          <xdr:row>207</xdr:row>
          <xdr:rowOff>19050</xdr:rowOff>
        </xdr:to>
        <xdr:sp textlink="">
          <xdr:nvSpPr>
            <xdr:cNvPr id="1153" name="チェック 129" hidden="1">
              <a:extLst>
                <a:ext uri="{63B3BB69-23CF-44E3-9099-C40C66FF867C}">
                  <a14:compatExt spid="_x0000_s1153"/>
                </a:ext>
              </a:extLst>
            </xdr:cNvPr>
            <xdr:cNvSpPr>
              <a:spLocks noRot="1" noChangeShapeType="1"/>
            </xdr:cNvSpPr>
          </xdr:nvSpPr>
          <xdr:spPr>
            <a:xfrm>
              <a:off x="11991975" y="30817820"/>
              <a:ext cx="21907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221</xdr:row>
          <xdr:rowOff>28575</xdr:rowOff>
        </xdr:from>
        <xdr:to xmlns:xdr="http://schemas.openxmlformats.org/drawingml/2006/spreadsheetDrawing">
          <xdr:col>98</xdr:col>
          <xdr:colOff>0</xdr:colOff>
          <xdr:row>223</xdr:row>
          <xdr:rowOff>47625</xdr:rowOff>
        </xdr:to>
        <xdr:sp textlink="">
          <xdr:nvSpPr>
            <xdr:cNvPr id="1154" name="チェック 130" hidden="1">
              <a:extLst>
                <a:ext uri="{63B3BB69-23CF-44E3-9099-C40C66FF867C}">
                  <a14:compatExt spid="_x0000_s1154"/>
                </a:ext>
              </a:extLst>
            </xdr:cNvPr>
            <xdr:cNvSpPr>
              <a:spLocks noRot="1" noChangeShapeType="1"/>
            </xdr:cNvSpPr>
          </xdr:nvSpPr>
          <xdr:spPr>
            <a:xfrm>
              <a:off x="11991975" y="331755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222</xdr:row>
          <xdr:rowOff>104775</xdr:rowOff>
        </xdr:from>
        <xdr:to xmlns:xdr="http://schemas.openxmlformats.org/drawingml/2006/spreadsheetDrawing">
          <xdr:col>98</xdr:col>
          <xdr:colOff>0</xdr:colOff>
          <xdr:row>224</xdr:row>
          <xdr:rowOff>47625</xdr:rowOff>
        </xdr:to>
        <xdr:sp textlink="">
          <xdr:nvSpPr>
            <xdr:cNvPr id="1155" name="チェック 131" hidden="1">
              <a:extLst>
                <a:ext uri="{63B3BB69-23CF-44E3-9099-C40C66FF867C}">
                  <a14:compatExt spid="_x0000_s1155"/>
                </a:ext>
              </a:extLst>
            </xdr:cNvPr>
            <xdr:cNvSpPr>
              <a:spLocks noRot="1" noChangeShapeType="1"/>
            </xdr:cNvSpPr>
          </xdr:nvSpPr>
          <xdr:spPr>
            <a:xfrm>
              <a:off x="11991975" y="333279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223</xdr:row>
          <xdr:rowOff>104775</xdr:rowOff>
        </xdr:from>
        <xdr:to xmlns:xdr="http://schemas.openxmlformats.org/drawingml/2006/spreadsheetDrawing">
          <xdr:col>98</xdr:col>
          <xdr:colOff>0</xdr:colOff>
          <xdr:row>225</xdr:row>
          <xdr:rowOff>47625</xdr:rowOff>
        </xdr:to>
        <xdr:sp textlink="">
          <xdr:nvSpPr>
            <xdr:cNvPr id="1156" name="チェック 132" hidden="1">
              <a:extLst>
                <a:ext uri="{63B3BB69-23CF-44E3-9099-C40C66FF867C}">
                  <a14:compatExt spid="_x0000_s1156"/>
                </a:ext>
              </a:extLst>
            </xdr:cNvPr>
            <xdr:cNvSpPr>
              <a:spLocks noRot="1" noChangeShapeType="1"/>
            </xdr:cNvSpPr>
          </xdr:nvSpPr>
          <xdr:spPr>
            <a:xfrm>
              <a:off x="11991975" y="334803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237</xdr:row>
          <xdr:rowOff>38100</xdr:rowOff>
        </xdr:from>
        <xdr:to xmlns:xdr="http://schemas.openxmlformats.org/drawingml/2006/spreadsheetDrawing">
          <xdr:col>98</xdr:col>
          <xdr:colOff>0</xdr:colOff>
          <xdr:row>239</xdr:row>
          <xdr:rowOff>57150</xdr:rowOff>
        </xdr:to>
        <xdr:sp textlink="">
          <xdr:nvSpPr>
            <xdr:cNvPr id="1157" name="チェック 133" hidden="1">
              <a:extLst>
                <a:ext uri="{63B3BB69-23CF-44E3-9099-C40C66FF867C}">
                  <a14:compatExt spid="_x0000_s1157"/>
                </a:ext>
              </a:extLst>
            </xdr:cNvPr>
            <xdr:cNvSpPr>
              <a:spLocks noRot="1" noChangeShapeType="1"/>
            </xdr:cNvSpPr>
          </xdr:nvSpPr>
          <xdr:spPr>
            <a:xfrm>
              <a:off x="11991975" y="355473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238</xdr:row>
          <xdr:rowOff>104775</xdr:rowOff>
        </xdr:from>
        <xdr:to xmlns:xdr="http://schemas.openxmlformats.org/drawingml/2006/spreadsheetDrawing">
          <xdr:col>98</xdr:col>
          <xdr:colOff>0</xdr:colOff>
          <xdr:row>240</xdr:row>
          <xdr:rowOff>47625</xdr:rowOff>
        </xdr:to>
        <xdr:sp textlink="">
          <xdr:nvSpPr>
            <xdr:cNvPr id="1158" name="チェック 134" hidden="1">
              <a:extLst>
                <a:ext uri="{63B3BB69-23CF-44E3-9099-C40C66FF867C}">
                  <a14:compatExt spid="_x0000_s1158"/>
                </a:ext>
              </a:extLst>
            </xdr:cNvPr>
            <xdr:cNvSpPr>
              <a:spLocks noRot="1" noChangeShapeType="1"/>
            </xdr:cNvSpPr>
          </xdr:nvSpPr>
          <xdr:spPr>
            <a:xfrm>
              <a:off x="11991975" y="356901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240</xdr:row>
          <xdr:rowOff>104775</xdr:rowOff>
        </xdr:from>
        <xdr:to xmlns:xdr="http://schemas.openxmlformats.org/drawingml/2006/spreadsheetDrawing">
          <xdr:col>98</xdr:col>
          <xdr:colOff>0</xdr:colOff>
          <xdr:row>242</xdr:row>
          <xdr:rowOff>47625</xdr:rowOff>
        </xdr:to>
        <xdr:sp textlink="">
          <xdr:nvSpPr>
            <xdr:cNvPr id="1159" name="チェック 135" hidden="1">
              <a:extLst>
                <a:ext uri="{63B3BB69-23CF-44E3-9099-C40C66FF867C}">
                  <a14:compatExt spid="_x0000_s1159"/>
                </a:ext>
              </a:extLst>
            </xdr:cNvPr>
            <xdr:cNvSpPr>
              <a:spLocks noRot="1" noChangeShapeType="1"/>
            </xdr:cNvSpPr>
          </xdr:nvSpPr>
          <xdr:spPr>
            <a:xfrm>
              <a:off x="11991975" y="359949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241</xdr:row>
          <xdr:rowOff>104775</xdr:rowOff>
        </xdr:from>
        <xdr:to xmlns:xdr="http://schemas.openxmlformats.org/drawingml/2006/spreadsheetDrawing">
          <xdr:col>98</xdr:col>
          <xdr:colOff>0</xdr:colOff>
          <xdr:row>243</xdr:row>
          <xdr:rowOff>47625</xdr:rowOff>
        </xdr:to>
        <xdr:sp textlink="">
          <xdr:nvSpPr>
            <xdr:cNvPr id="1160" name="チェック 136" hidden="1">
              <a:extLst>
                <a:ext uri="{63B3BB69-23CF-44E3-9099-C40C66FF867C}">
                  <a14:compatExt spid="_x0000_s1160"/>
                </a:ext>
              </a:extLst>
            </xdr:cNvPr>
            <xdr:cNvSpPr>
              <a:spLocks noRot="1" noChangeShapeType="1"/>
            </xdr:cNvSpPr>
          </xdr:nvSpPr>
          <xdr:spPr>
            <a:xfrm>
              <a:off x="11991975" y="361473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242</xdr:row>
          <xdr:rowOff>104775</xdr:rowOff>
        </xdr:from>
        <xdr:to xmlns:xdr="http://schemas.openxmlformats.org/drawingml/2006/spreadsheetDrawing">
          <xdr:col>98</xdr:col>
          <xdr:colOff>0</xdr:colOff>
          <xdr:row>244</xdr:row>
          <xdr:rowOff>47625</xdr:rowOff>
        </xdr:to>
        <xdr:sp textlink="">
          <xdr:nvSpPr>
            <xdr:cNvPr id="1161" name="チェック 137" hidden="1">
              <a:extLst>
                <a:ext uri="{63B3BB69-23CF-44E3-9099-C40C66FF867C}">
                  <a14:compatExt spid="_x0000_s1161"/>
                </a:ext>
              </a:extLst>
            </xdr:cNvPr>
            <xdr:cNvSpPr>
              <a:spLocks noRot="1" noChangeShapeType="1"/>
            </xdr:cNvSpPr>
          </xdr:nvSpPr>
          <xdr:spPr>
            <a:xfrm>
              <a:off x="11991975" y="362997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251</xdr:row>
          <xdr:rowOff>28575</xdr:rowOff>
        </xdr:from>
        <xdr:to xmlns:xdr="http://schemas.openxmlformats.org/drawingml/2006/spreadsheetDrawing">
          <xdr:col>98</xdr:col>
          <xdr:colOff>0</xdr:colOff>
          <xdr:row>253</xdr:row>
          <xdr:rowOff>47625</xdr:rowOff>
        </xdr:to>
        <xdr:sp textlink="">
          <xdr:nvSpPr>
            <xdr:cNvPr id="1162" name="チェック 138" hidden="1">
              <a:extLst>
                <a:ext uri="{63B3BB69-23CF-44E3-9099-C40C66FF867C}">
                  <a14:compatExt spid="_x0000_s1162"/>
                </a:ext>
              </a:extLst>
            </xdr:cNvPr>
            <xdr:cNvSpPr>
              <a:spLocks noRot="1" noChangeShapeType="1"/>
            </xdr:cNvSpPr>
          </xdr:nvSpPr>
          <xdr:spPr>
            <a:xfrm>
              <a:off x="11991975" y="375189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252</xdr:row>
          <xdr:rowOff>104775</xdr:rowOff>
        </xdr:from>
        <xdr:to xmlns:xdr="http://schemas.openxmlformats.org/drawingml/2006/spreadsheetDrawing">
          <xdr:col>98</xdr:col>
          <xdr:colOff>0</xdr:colOff>
          <xdr:row>254</xdr:row>
          <xdr:rowOff>47625</xdr:rowOff>
        </xdr:to>
        <xdr:sp textlink="">
          <xdr:nvSpPr>
            <xdr:cNvPr id="1163" name="チェック 139" hidden="1">
              <a:extLst>
                <a:ext uri="{63B3BB69-23CF-44E3-9099-C40C66FF867C}">
                  <a14:compatExt spid="_x0000_s1163"/>
                </a:ext>
              </a:extLst>
            </xdr:cNvPr>
            <xdr:cNvSpPr>
              <a:spLocks noRot="1" noChangeShapeType="1"/>
            </xdr:cNvSpPr>
          </xdr:nvSpPr>
          <xdr:spPr>
            <a:xfrm>
              <a:off x="11991975" y="376713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268</xdr:row>
          <xdr:rowOff>28575</xdr:rowOff>
        </xdr:from>
        <xdr:to xmlns:xdr="http://schemas.openxmlformats.org/drawingml/2006/spreadsheetDrawing">
          <xdr:col>98</xdr:col>
          <xdr:colOff>0</xdr:colOff>
          <xdr:row>270</xdr:row>
          <xdr:rowOff>47625</xdr:rowOff>
        </xdr:to>
        <xdr:sp textlink="">
          <xdr:nvSpPr>
            <xdr:cNvPr id="1164" name="チェック 140" hidden="1">
              <a:extLst>
                <a:ext uri="{63B3BB69-23CF-44E3-9099-C40C66FF867C}">
                  <a14:compatExt spid="_x0000_s1164"/>
                </a:ext>
              </a:extLst>
            </xdr:cNvPr>
            <xdr:cNvSpPr>
              <a:spLocks noRot="1" noChangeShapeType="1"/>
            </xdr:cNvSpPr>
          </xdr:nvSpPr>
          <xdr:spPr>
            <a:xfrm>
              <a:off x="11991975" y="399573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269</xdr:row>
          <xdr:rowOff>104775</xdr:rowOff>
        </xdr:from>
        <xdr:to xmlns:xdr="http://schemas.openxmlformats.org/drawingml/2006/spreadsheetDrawing">
          <xdr:col>98</xdr:col>
          <xdr:colOff>0</xdr:colOff>
          <xdr:row>271</xdr:row>
          <xdr:rowOff>47625</xdr:rowOff>
        </xdr:to>
        <xdr:sp textlink="">
          <xdr:nvSpPr>
            <xdr:cNvPr id="1165" name="チェック 141" hidden="1">
              <a:extLst>
                <a:ext uri="{63B3BB69-23CF-44E3-9099-C40C66FF867C}">
                  <a14:compatExt spid="_x0000_s1165"/>
                </a:ext>
              </a:extLst>
            </xdr:cNvPr>
            <xdr:cNvSpPr>
              <a:spLocks noRot="1" noChangeShapeType="1"/>
            </xdr:cNvSpPr>
          </xdr:nvSpPr>
          <xdr:spPr>
            <a:xfrm>
              <a:off x="11991975" y="401097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280</xdr:row>
          <xdr:rowOff>95250</xdr:rowOff>
        </xdr:from>
        <xdr:to xmlns:xdr="http://schemas.openxmlformats.org/drawingml/2006/spreadsheetDrawing">
          <xdr:col>98</xdr:col>
          <xdr:colOff>0</xdr:colOff>
          <xdr:row>282</xdr:row>
          <xdr:rowOff>38100</xdr:rowOff>
        </xdr:to>
        <xdr:sp textlink="">
          <xdr:nvSpPr>
            <xdr:cNvPr id="1166" name="チェック 142" hidden="1">
              <a:extLst>
                <a:ext uri="{63B3BB69-23CF-44E3-9099-C40C66FF867C}">
                  <a14:compatExt spid="_x0000_s1166"/>
                </a:ext>
              </a:extLst>
            </xdr:cNvPr>
            <xdr:cNvSpPr>
              <a:spLocks noRot="1" noChangeShapeType="1"/>
            </xdr:cNvSpPr>
          </xdr:nvSpPr>
          <xdr:spPr>
            <a:xfrm>
              <a:off x="11991975" y="416242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281</xdr:row>
          <xdr:rowOff>104775</xdr:rowOff>
        </xdr:from>
        <xdr:to xmlns:xdr="http://schemas.openxmlformats.org/drawingml/2006/spreadsheetDrawing">
          <xdr:col>98</xdr:col>
          <xdr:colOff>0</xdr:colOff>
          <xdr:row>283</xdr:row>
          <xdr:rowOff>47625</xdr:rowOff>
        </xdr:to>
        <xdr:sp textlink="">
          <xdr:nvSpPr>
            <xdr:cNvPr id="1167" name="チェック 143" hidden="1">
              <a:extLst>
                <a:ext uri="{63B3BB69-23CF-44E3-9099-C40C66FF867C}">
                  <a14:compatExt spid="_x0000_s1167"/>
                </a:ext>
              </a:extLst>
            </xdr:cNvPr>
            <xdr:cNvSpPr>
              <a:spLocks noRot="1" noChangeShapeType="1"/>
            </xdr:cNvSpPr>
          </xdr:nvSpPr>
          <xdr:spPr>
            <a:xfrm>
              <a:off x="11991975" y="417861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297</xdr:row>
          <xdr:rowOff>104775</xdr:rowOff>
        </xdr:from>
        <xdr:to xmlns:xdr="http://schemas.openxmlformats.org/drawingml/2006/spreadsheetDrawing">
          <xdr:col>98</xdr:col>
          <xdr:colOff>0</xdr:colOff>
          <xdr:row>299</xdr:row>
          <xdr:rowOff>47625</xdr:rowOff>
        </xdr:to>
        <xdr:sp textlink="">
          <xdr:nvSpPr>
            <xdr:cNvPr id="1168" name="チェック 144" hidden="1">
              <a:extLst>
                <a:ext uri="{63B3BB69-23CF-44E3-9099-C40C66FF867C}">
                  <a14:compatExt spid="_x0000_s1168"/>
                </a:ext>
              </a:extLst>
            </xdr:cNvPr>
            <xdr:cNvSpPr>
              <a:spLocks noRot="1" noChangeShapeType="1"/>
            </xdr:cNvSpPr>
          </xdr:nvSpPr>
          <xdr:spPr>
            <a:xfrm>
              <a:off x="11991975" y="440721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298</xdr:row>
          <xdr:rowOff>104775</xdr:rowOff>
        </xdr:from>
        <xdr:to xmlns:xdr="http://schemas.openxmlformats.org/drawingml/2006/spreadsheetDrawing">
          <xdr:col>98</xdr:col>
          <xdr:colOff>0</xdr:colOff>
          <xdr:row>300</xdr:row>
          <xdr:rowOff>47625</xdr:rowOff>
        </xdr:to>
        <xdr:sp textlink="">
          <xdr:nvSpPr>
            <xdr:cNvPr id="1169" name="チェック 145" hidden="1">
              <a:extLst>
                <a:ext uri="{63B3BB69-23CF-44E3-9099-C40C66FF867C}">
                  <a14:compatExt spid="_x0000_s1169"/>
                </a:ext>
              </a:extLst>
            </xdr:cNvPr>
            <xdr:cNvSpPr>
              <a:spLocks noRot="1" noChangeShapeType="1"/>
            </xdr:cNvSpPr>
          </xdr:nvSpPr>
          <xdr:spPr>
            <a:xfrm>
              <a:off x="11991975" y="442245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293</xdr:row>
          <xdr:rowOff>28575</xdr:rowOff>
        </xdr:from>
        <xdr:to xmlns:xdr="http://schemas.openxmlformats.org/drawingml/2006/spreadsheetDrawing">
          <xdr:col>98</xdr:col>
          <xdr:colOff>0</xdr:colOff>
          <xdr:row>295</xdr:row>
          <xdr:rowOff>47625</xdr:rowOff>
        </xdr:to>
        <xdr:sp textlink="">
          <xdr:nvSpPr>
            <xdr:cNvPr id="1170" name="チェック 146" hidden="1">
              <a:extLst>
                <a:ext uri="{63B3BB69-23CF-44E3-9099-C40C66FF867C}">
                  <a14:compatExt spid="_x0000_s1170"/>
                </a:ext>
              </a:extLst>
            </xdr:cNvPr>
            <xdr:cNvSpPr>
              <a:spLocks noRot="1" noChangeShapeType="1"/>
            </xdr:cNvSpPr>
          </xdr:nvSpPr>
          <xdr:spPr>
            <a:xfrm>
              <a:off x="11991975" y="434625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294</xdr:row>
          <xdr:rowOff>104775</xdr:rowOff>
        </xdr:from>
        <xdr:to xmlns:xdr="http://schemas.openxmlformats.org/drawingml/2006/spreadsheetDrawing">
          <xdr:col>98</xdr:col>
          <xdr:colOff>0</xdr:colOff>
          <xdr:row>296</xdr:row>
          <xdr:rowOff>47625</xdr:rowOff>
        </xdr:to>
        <xdr:sp textlink="">
          <xdr:nvSpPr>
            <xdr:cNvPr id="1171" name="チェック 147" hidden="1">
              <a:extLst>
                <a:ext uri="{63B3BB69-23CF-44E3-9099-C40C66FF867C}">
                  <a14:compatExt spid="_x0000_s1171"/>
                </a:ext>
              </a:extLst>
            </xdr:cNvPr>
            <xdr:cNvSpPr>
              <a:spLocks noRot="1" noChangeShapeType="1"/>
            </xdr:cNvSpPr>
          </xdr:nvSpPr>
          <xdr:spPr>
            <a:xfrm>
              <a:off x="11991975" y="436149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96</xdr:col>
          <xdr:colOff>28575</xdr:colOff>
          <xdr:row>295</xdr:row>
          <xdr:rowOff>104775</xdr:rowOff>
        </xdr:from>
        <xdr:to xmlns:xdr="http://schemas.openxmlformats.org/drawingml/2006/spreadsheetDrawing">
          <xdr:col>98</xdr:col>
          <xdr:colOff>0</xdr:colOff>
          <xdr:row>297</xdr:row>
          <xdr:rowOff>47625</xdr:rowOff>
        </xdr:to>
        <xdr:sp textlink="">
          <xdr:nvSpPr>
            <xdr:cNvPr id="1172" name="チェック 148" hidden="1">
              <a:extLst>
                <a:ext uri="{63B3BB69-23CF-44E3-9099-C40C66FF867C}">
                  <a14:compatExt spid="_x0000_s1172"/>
                </a:ext>
              </a:extLst>
            </xdr:cNvPr>
            <xdr:cNvSpPr>
              <a:spLocks noRot="1" noChangeShapeType="1"/>
            </xdr:cNvSpPr>
          </xdr:nvSpPr>
          <xdr:spPr>
            <a:xfrm>
              <a:off x="11991975" y="43767375"/>
              <a:ext cx="219075" cy="2476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54610</xdr:colOff>
      <xdr:row>2</xdr:row>
      <xdr:rowOff>20320</xdr:rowOff>
    </xdr:from>
    <xdr:to xmlns:xdr="http://schemas.openxmlformats.org/drawingml/2006/spreadsheetDrawing">
      <xdr:col>4</xdr:col>
      <xdr:colOff>163830</xdr:colOff>
      <xdr:row>3</xdr:row>
      <xdr:rowOff>177800</xdr:rowOff>
    </xdr:to>
    <xdr:sp macro="" textlink="">
      <xdr:nvSpPr>
        <xdr:cNvPr id="2" name="四角形: 角を丸くする 1"/>
        <xdr:cNvSpPr/>
      </xdr:nvSpPr>
      <xdr:spPr>
        <a:xfrm>
          <a:off x="216535" y="316230"/>
          <a:ext cx="1766570" cy="365125"/>
        </a:xfrm>
        <a:prstGeom prst="roundRect">
          <a:avLst/>
        </a:prstGeom>
        <a:solidFill>
          <a:srgbClr val="FFFF00"/>
        </a:solidFill>
        <a:ln w="12700" cap="flat" cmpd="sng" algn="ctr">
          <a:solidFill>
            <a:srgbClr val="FF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400"/>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CY309"/>
  <sheetViews>
    <sheetView showGridLines="0" tabSelected="1" view="pageBreakPreview" zoomScale="111" zoomScaleSheetLayoutView="111" workbookViewId="0">
      <selection activeCell="AF3" sqref="AF3:AP3"/>
    </sheetView>
  </sheetViews>
  <sheetFormatPr defaultColWidth="1.625" defaultRowHeight="12"/>
  <cols>
    <col min="1" max="1" width="1.625" style="1"/>
    <col min="2" max="4" width="1.875" style="1" customWidth="1"/>
    <col min="5" max="16" width="1.625" style="1"/>
    <col min="17" max="17" width="1.5" style="1" customWidth="1"/>
    <col min="18" max="62" width="1.625" style="1"/>
    <col min="63" max="63" width="1.5" style="1" customWidth="1"/>
    <col min="64" max="68" width="1.625" style="1"/>
    <col min="69" max="69" width="2.125" style="1" customWidth="1"/>
    <col min="70" max="102" width="1.625" style="1"/>
    <col min="103" max="103" width="9.125" style="1" hidden="1" customWidth="1"/>
    <col min="104" max="16384" width="1.625" style="1"/>
  </cols>
  <sheetData>
    <row r="1" spans="2:102" s="2" customFormat="1" ht="25.5" customHeight="1">
      <c r="E1" s="49" t="s">
        <v>194</v>
      </c>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row>
    <row r="2" spans="2:102" s="2" customFormat="1" ht="4.7"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2:102" s="2" customFormat="1" ht="23.25" customHeight="1">
      <c r="E3" s="50"/>
      <c r="F3" s="71" t="s">
        <v>24</v>
      </c>
      <c r="G3" s="76"/>
      <c r="H3" s="76"/>
      <c r="I3" s="76"/>
      <c r="J3" s="76"/>
      <c r="K3" s="76"/>
      <c r="L3" s="76"/>
      <c r="M3" s="76"/>
      <c r="N3" s="76"/>
      <c r="O3" s="76"/>
      <c r="P3" s="76"/>
      <c r="Q3" s="76"/>
      <c r="R3" s="76"/>
      <c r="S3" s="76"/>
      <c r="T3" s="76"/>
      <c r="U3" s="76"/>
      <c r="V3" s="76"/>
      <c r="W3" s="144" t="s">
        <v>11</v>
      </c>
      <c r="X3" s="144"/>
      <c r="Y3" s="144"/>
      <c r="Z3" s="144"/>
      <c r="AA3" s="144"/>
      <c r="AB3" s="144"/>
      <c r="AC3" s="144"/>
      <c r="AD3" s="144"/>
      <c r="AE3" s="144"/>
      <c r="AF3" s="54"/>
      <c r="AG3" s="54"/>
      <c r="AH3" s="54"/>
      <c r="AI3" s="54"/>
      <c r="AJ3" s="54"/>
      <c r="AK3" s="54"/>
      <c r="AL3" s="54"/>
      <c r="AM3" s="54"/>
      <c r="AN3" s="54"/>
      <c r="AO3" s="54"/>
      <c r="AP3" s="54"/>
      <c r="AQ3" s="215" t="s">
        <v>14</v>
      </c>
      <c r="AR3" s="215"/>
      <c r="AS3" s="215"/>
      <c r="AT3" s="215"/>
      <c r="AU3" s="216"/>
      <c r="AV3" s="216"/>
      <c r="AW3" s="216"/>
      <c r="AX3" s="216"/>
      <c r="AY3" s="216"/>
      <c r="AZ3" s="216"/>
      <c r="BA3" s="216"/>
      <c r="BB3" s="216"/>
      <c r="BC3" s="216"/>
      <c r="BD3" s="216"/>
      <c r="BE3" s="216"/>
      <c r="BF3" s="216"/>
      <c r="BG3" s="216"/>
      <c r="BH3" s="216"/>
      <c r="BP3" s="144" t="s">
        <v>7</v>
      </c>
      <c r="BQ3" s="144"/>
      <c r="BR3" s="144"/>
      <c r="BS3" s="144"/>
      <c r="BT3" s="215" t="s">
        <v>19</v>
      </c>
      <c r="BU3" s="215"/>
      <c r="BV3" s="308"/>
      <c r="BW3" s="308"/>
      <c r="BX3" s="308"/>
      <c r="BY3" s="308"/>
      <c r="BZ3" s="308"/>
      <c r="CA3" s="308"/>
      <c r="CB3" s="308"/>
      <c r="CC3" s="308"/>
      <c r="CD3" s="308"/>
      <c r="CE3" s="308"/>
      <c r="CF3" s="215" t="s">
        <v>3</v>
      </c>
      <c r="CG3" s="215"/>
      <c r="CH3" s="215"/>
      <c r="CI3" s="216"/>
      <c r="CJ3" s="216"/>
      <c r="CK3" s="216"/>
      <c r="CL3" s="216"/>
      <c r="CM3" s="216"/>
      <c r="CN3" s="216"/>
      <c r="CO3" s="216"/>
      <c r="CP3" s="216"/>
      <c r="CQ3" s="216"/>
      <c r="CR3" s="216"/>
      <c r="CS3" s="216"/>
      <c r="CT3" s="216"/>
      <c r="CU3" s="216"/>
      <c r="CV3" s="216"/>
      <c r="CW3" s="216"/>
    </row>
    <row r="4" spans="2:102" s="2" customFormat="1" ht="6.75" customHeight="1">
      <c r="E4" s="51" t="s">
        <v>1</v>
      </c>
    </row>
    <row r="5" spans="2:102" s="2" customFormat="1" ht="18" customHeight="1">
      <c r="B5" s="4"/>
      <c r="C5" s="21"/>
      <c r="D5" s="35"/>
      <c r="E5" s="52" t="s">
        <v>17</v>
      </c>
      <c r="F5" s="52"/>
      <c r="G5" s="52"/>
      <c r="H5" s="52"/>
      <c r="I5" s="52"/>
      <c r="J5" s="52"/>
      <c r="K5" s="52"/>
      <c r="L5" s="52"/>
      <c r="M5" s="52"/>
      <c r="N5" s="52"/>
      <c r="O5" s="52"/>
      <c r="P5" s="52"/>
      <c r="Q5" s="89" t="s">
        <v>21</v>
      </c>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216"/>
    </row>
    <row r="6" spans="2:102" s="2" customFormat="1" ht="6" customHeight="1">
      <c r="B6" s="5"/>
      <c r="C6" s="22"/>
      <c r="D6" s="36"/>
      <c r="E6" s="22"/>
      <c r="F6" s="22"/>
      <c r="G6" s="22"/>
      <c r="H6" s="22"/>
      <c r="I6" s="22"/>
      <c r="J6" s="22"/>
      <c r="K6" s="22"/>
      <c r="L6" s="22"/>
      <c r="M6" s="22"/>
      <c r="N6" s="22"/>
      <c r="O6" s="22"/>
      <c r="P6" s="36"/>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356"/>
    </row>
    <row r="7" spans="2:102" s="2" customFormat="1" ht="12.95" customHeight="1">
      <c r="B7" s="5"/>
      <c r="C7" s="22"/>
      <c r="D7" s="36"/>
      <c r="E7" s="53" t="s">
        <v>22</v>
      </c>
      <c r="F7" s="53"/>
      <c r="G7" s="53"/>
      <c r="H7" s="53"/>
      <c r="I7" s="53"/>
      <c r="J7" s="53"/>
      <c r="K7" s="53"/>
      <c r="L7" s="53"/>
      <c r="M7" s="53"/>
      <c r="N7" s="53"/>
      <c r="O7" s="53"/>
      <c r="P7" s="53"/>
      <c r="Q7" s="90" t="s">
        <v>23</v>
      </c>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357"/>
    </row>
    <row r="8" spans="2:102" s="2" customFormat="1" ht="12.95" customHeight="1">
      <c r="B8" s="6"/>
      <c r="D8" s="37"/>
      <c r="E8" s="53"/>
      <c r="F8" s="53"/>
      <c r="G8" s="53"/>
      <c r="H8" s="53"/>
      <c r="I8" s="53"/>
      <c r="J8" s="53"/>
      <c r="K8" s="53"/>
      <c r="L8" s="53"/>
      <c r="M8" s="53"/>
      <c r="N8" s="53"/>
      <c r="O8" s="53"/>
      <c r="P8" s="53"/>
      <c r="Q8" s="91" t="s">
        <v>312</v>
      </c>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358"/>
    </row>
    <row r="9" spans="2:102" s="2" customFormat="1" ht="12.95" customHeight="1">
      <c r="B9" s="6"/>
      <c r="D9" s="37"/>
      <c r="F9" s="22"/>
      <c r="G9" s="22"/>
      <c r="H9" s="22"/>
      <c r="I9" s="22"/>
      <c r="J9" s="22"/>
      <c r="K9" s="22"/>
      <c r="L9" s="22"/>
      <c r="M9" s="22"/>
      <c r="N9" s="22"/>
      <c r="O9" s="22"/>
      <c r="P9" s="36"/>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358"/>
    </row>
    <row r="10" spans="2:102" s="2" customFormat="1" ht="12.95" customHeight="1">
      <c r="B10" s="6"/>
      <c r="D10" s="37"/>
      <c r="F10" s="22"/>
      <c r="G10" s="22"/>
      <c r="H10" s="22"/>
      <c r="I10" s="22"/>
      <c r="J10" s="22"/>
      <c r="K10" s="22"/>
      <c r="L10" s="22"/>
      <c r="M10" s="22"/>
      <c r="N10" s="22"/>
      <c r="O10" s="22"/>
      <c r="P10" s="36"/>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358"/>
    </row>
    <row r="11" spans="2:102" s="2" customFormat="1" ht="12.95" customHeight="1">
      <c r="B11" s="6"/>
      <c r="D11" s="37"/>
      <c r="P11" s="37"/>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357"/>
    </row>
    <row r="12" spans="2:102" s="2" customFormat="1" ht="12.95" customHeight="1">
      <c r="B12" s="6"/>
      <c r="D12" s="37"/>
      <c r="P12" s="37"/>
      <c r="Q12" s="92" t="s">
        <v>27</v>
      </c>
      <c r="R12" s="90"/>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357"/>
    </row>
    <row r="13" spans="2:102" s="2" customFormat="1" ht="12.95" customHeight="1">
      <c r="B13" s="6"/>
      <c r="D13" s="37"/>
      <c r="P13" s="37"/>
      <c r="R13" s="92" t="s">
        <v>28</v>
      </c>
      <c r="S13" s="135" t="s">
        <v>198</v>
      </c>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359"/>
    </row>
    <row r="14" spans="2:102" s="2" customFormat="1" ht="12.95" customHeight="1">
      <c r="B14" s="6"/>
      <c r="D14" s="37"/>
      <c r="P14" s="37"/>
      <c r="R14" s="92" t="s">
        <v>28</v>
      </c>
      <c r="S14" s="136" t="s">
        <v>199</v>
      </c>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360"/>
    </row>
    <row r="15" spans="2:102" s="2" customFormat="1" ht="12.95" customHeight="1">
      <c r="B15" s="6"/>
      <c r="D15" s="37"/>
      <c r="P15" s="37"/>
      <c r="R15" s="92" t="s">
        <v>28</v>
      </c>
      <c r="S15" s="137" t="s">
        <v>201</v>
      </c>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361"/>
    </row>
    <row r="16" spans="2:102" s="2" customFormat="1" ht="12.95" customHeight="1">
      <c r="B16" s="7"/>
      <c r="C16" s="23"/>
      <c r="D16" s="38"/>
      <c r="P16" s="37"/>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S16" s="297"/>
      <c r="BT16" s="297"/>
      <c r="BU16" s="297"/>
      <c r="BV16" s="297"/>
      <c r="BW16" s="297"/>
      <c r="BX16" s="297"/>
      <c r="BY16" s="297"/>
      <c r="BZ16" s="297"/>
      <c r="CA16" s="297"/>
      <c r="CB16" s="297"/>
      <c r="CC16" s="297"/>
      <c r="CD16" s="297"/>
      <c r="CE16" s="297"/>
      <c r="CF16" s="297"/>
      <c r="CG16" s="297"/>
      <c r="CH16" s="297"/>
      <c r="CI16" s="297"/>
      <c r="CJ16" s="297"/>
      <c r="CK16" s="297"/>
      <c r="CL16" s="297"/>
      <c r="CM16" s="297"/>
      <c r="CN16" s="297"/>
      <c r="CO16" s="297"/>
      <c r="CP16" s="297"/>
      <c r="CQ16" s="297"/>
      <c r="CR16" s="297"/>
      <c r="CS16" s="297"/>
      <c r="CT16" s="297"/>
      <c r="CU16" s="297"/>
      <c r="CV16" s="297"/>
      <c r="CW16" s="297"/>
      <c r="CX16" s="362"/>
    </row>
    <row r="17" spans="2:103" s="2" customFormat="1" ht="12.95" customHeight="1">
      <c r="B17" s="7"/>
      <c r="C17" s="23"/>
      <c r="D17" s="38"/>
      <c r="P17" s="37"/>
      <c r="Q17" s="92" t="s">
        <v>4</v>
      </c>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S17" s="297"/>
      <c r="BT17" s="297"/>
      <c r="BU17" s="297"/>
      <c r="BV17" s="297"/>
      <c r="BW17" s="297"/>
      <c r="BX17" s="297"/>
      <c r="BY17" s="297"/>
      <c r="BZ17" s="297"/>
      <c r="CA17" s="297"/>
      <c r="CB17" s="297"/>
      <c r="CC17" s="297"/>
      <c r="CD17" s="297"/>
      <c r="CE17" s="297"/>
      <c r="CF17" s="297"/>
      <c r="CG17" s="297"/>
      <c r="CH17" s="297"/>
      <c r="CI17" s="297"/>
      <c r="CJ17" s="297"/>
      <c r="CK17" s="297"/>
      <c r="CL17" s="297"/>
      <c r="CM17" s="297"/>
      <c r="CN17" s="297"/>
      <c r="CO17" s="297"/>
      <c r="CP17" s="297"/>
      <c r="CQ17" s="297"/>
      <c r="CR17" s="297"/>
      <c r="CS17" s="297"/>
      <c r="CT17" s="297"/>
      <c r="CU17" s="297"/>
      <c r="CV17" s="297"/>
      <c r="CW17" s="297"/>
      <c r="CX17" s="362"/>
    </row>
    <row r="18" spans="2:103" s="2" customFormat="1" ht="12.95" customHeight="1">
      <c r="B18" s="7"/>
      <c r="C18" s="23"/>
      <c r="D18" s="38"/>
      <c r="P18" s="37"/>
      <c r="Q18" s="93" t="s">
        <v>30</v>
      </c>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S18" s="297"/>
      <c r="BT18" s="297"/>
      <c r="BU18" s="297"/>
      <c r="BV18" s="297"/>
      <c r="BW18" s="297"/>
      <c r="BX18" s="297"/>
      <c r="BY18" s="297"/>
      <c r="BZ18" s="297"/>
      <c r="CA18" s="297"/>
      <c r="CB18" s="297"/>
      <c r="CC18" s="297"/>
      <c r="CD18" s="297"/>
      <c r="CE18" s="297"/>
      <c r="CF18" s="297"/>
      <c r="CG18" s="297"/>
      <c r="CH18" s="297"/>
      <c r="CI18" s="297"/>
      <c r="CJ18" s="297"/>
      <c r="CK18" s="297"/>
      <c r="CL18" s="297"/>
      <c r="CM18" s="297"/>
      <c r="CN18" s="297"/>
      <c r="CO18" s="297"/>
      <c r="CP18" s="297"/>
      <c r="CQ18" s="297"/>
      <c r="CR18" s="297"/>
      <c r="CS18" s="297"/>
      <c r="CT18" s="297"/>
      <c r="CU18" s="297"/>
      <c r="CV18" s="297"/>
      <c r="CW18" s="297"/>
      <c r="CX18" s="362"/>
    </row>
    <row r="19" spans="2:103" s="2" customFormat="1" ht="12.95" customHeight="1">
      <c r="B19" s="7"/>
      <c r="C19" s="23"/>
      <c r="D19" s="38"/>
      <c r="P19" s="37"/>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S19" s="297"/>
      <c r="BT19" s="297"/>
      <c r="BU19" s="297"/>
      <c r="BV19" s="297"/>
      <c r="BW19" s="297"/>
      <c r="BX19" s="297"/>
      <c r="BY19" s="297"/>
      <c r="BZ19" s="297"/>
      <c r="CA19" s="297"/>
      <c r="CB19" s="297"/>
      <c r="CC19" s="297"/>
      <c r="CD19" s="297"/>
      <c r="CE19" s="297"/>
      <c r="CF19" s="297"/>
      <c r="CG19" s="297"/>
      <c r="CH19" s="297"/>
      <c r="CI19" s="297"/>
      <c r="CJ19" s="297"/>
      <c r="CK19" s="297"/>
      <c r="CL19" s="297"/>
      <c r="CM19" s="297"/>
      <c r="CN19" s="297"/>
      <c r="CO19" s="297"/>
      <c r="CP19" s="297"/>
      <c r="CQ19" s="297"/>
      <c r="CR19" s="297"/>
      <c r="CS19" s="297"/>
      <c r="CT19" s="297"/>
      <c r="CU19" s="297"/>
      <c r="CV19" s="297"/>
      <c r="CW19" s="297"/>
      <c r="CX19" s="362"/>
    </row>
    <row r="20" spans="2:103" s="2" customFormat="1" ht="12.95" customHeight="1">
      <c r="B20" s="6"/>
      <c r="D20" s="37"/>
      <c r="Q20" s="94" t="s">
        <v>32</v>
      </c>
      <c r="R20" s="94"/>
      <c r="S20" s="94"/>
      <c r="T20" s="94"/>
      <c r="U20" s="94"/>
      <c r="V20" s="90" t="s">
        <v>34</v>
      </c>
      <c r="W20" s="90"/>
      <c r="X20" s="90"/>
      <c r="Y20" s="90"/>
      <c r="Z20" s="90"/>
      <c r="AA20" s="90"/>
      <c r="AB20" s="90"/>
      <c r="AC20" s="90"/>
      <c r="AD20" s="90"/>
      <c r="AE20" s="90"/>
      <c r="AF20" s="90"/>
      <c r="CX20" s="363"/>
      <c r="CY20" s="2" t="b">
        <v>0</v>
      </c>
    </row>
    <row r="21" spans="2:103" s="2" customFormat="1" ht="12.95" customHeight="1">
      <c r="B21" s="6"/>
      <c r="D21" s="37"/>
      <c r="P21" s="37"/>
      <c r="Q21" s="92" t="s">
        <v>36</v>
      </c>
      <c r="CX21" s="363"/>
    </row>
    <row r="22" spans="2:103" s="2" customFormat="1" ht="12.95" customHeight="1">
      <c r="B22" s="6"/>
      <c r="D22" s="37"/>
      <c r="P22" s="37"/>
      <c r="R22" s="92" t="s">
        <v>176</v>
      </c>
      <c r="CX22" s="363"/>
    </row>
    <row r="23" spans="2:103" s="2" customFormat="1" ht="12.95" customHeight="1">
      <c r="B23" s="6"/>
      <c r="D23" s="37"/>
      <c r="P23" s="37"/>
      <c r="R23" s="92" t="s">
        <v>177</v>
      </c>
      <c r="CX23" s="363"/>
    </row>
    <row r="24" spans="2:103" s="2" customFormat="1" ht="12.95" customHeight="1">
      <c r="B24" s="6"/>
      <c r="D24" s="37"/>
      <c r="P24" s="37"/>
      <c r="R24" s="92" t="s">
        <v>178</v>
      </c>
      <c r="CX24" s="363"/>
    </row>
    <row r="25" spans="2:103" s="2" customFormat="1" ht="12.95" customHeight="1">
      <c r="B25" s="6"/>
      <c r="D25" s="37"/>
      <c r="P25" s="37"/>
      <c r="R25" s="92" t="s">
        <v>179</v>
      </c>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c r="CN25" s="138"/>
      <c r="CO25" s="138"/>
      <c r="CP25" s="138"/>
      <c r="CQ25" s="138"/>
      <c r="CR25" s="138"/>
      <c r="CS25" s="138"/>
      <c r="CT25" s="138"/>
      <c r="CU25" s="138"/>
      <c r="CV25" s="138"/>
      <c r="CW25" s="138"/>
      <c r="CX25" s="364"/>
    </row>
    <row r="26" spans="2:103" s="2" customFormat="1" ht="12.95" customHeight="1">
      <c r="B26" s="6"/>
      <c r="D26" s="37"/>
      <c r="P26" s="37"/>
      <c r="R26" s="92" t="s">
        <v>180</v>
      </c>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c r="CN26" s="138"/>
      <c r="CO26" s="138"/>
      <c r="CP26" s="138"/>
      <c r="CQ26" s="138"/>
      <c r="CR26" s="138"/>
      <c r="CS26" s="138"/>
      <c r="CT26" s="138"/>
      <c r="CU26" s="138"/>
      <c r="CV26" s="138"/>
      <c r="CW26" s="138"/>
      <c r="CX26" s="364"/>
    </row>
    <row r="27" spans="2:103" s="2" customFormat="1" ht="12.95" customHeight="1">
      <c r="B27" s="6"/>
      <c r="D27" s="37"/>
      <c r="P27" s="37"/>
      <c r="R27" s="92" t="s">
        <v>181</v>
      </c>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c r="CN27" s="138"/>
      <c r="CO27" s="138"/>
      <c r="CP27" s="138"/>
      <c r="CQ27" s="138"/>
      <c r="CR27" s="138"/>
      <c r="CS27" s="138"/>
      <c r="CT27" s="138"/>
      <c r="CU27" s="138"/>
      <c r="CV27" s="138"/>
      <c r="CW27" s="138"/>
      <c r="CX27" s="364"/>
    </row>
    <row r="28" spans="2:103" s="2" customFormat="1" ht="12.95" customHeight="1">
      <c r="B28" s="6"/>
      <c r="D28" s="37"/>
      <c r="P28" s="37"/>
      <c r="R28" s="92" t="s">
        <v>182</v>
      </c>
      <c r="CX28" s="363"/>
    </row>
    <row r="29" spans="2:103" s="2" customFormat="1" ht="12.95" customHeight="1">
      <c r="B29" s="6"/>
      <c r="D29" s="37"/>
      <c r="P29" s="37"/>
      <c r="CX29" s="363"/>
    </row>
    <row r="30" spans="2:103" s="2" customFormat="1" ht="12.95" customHeight="1">
      <c r="B30" s="6"/>
      <c r="D30" s="37"/>
      <c r="Q30" s="95" t="s">
        <v>39</v>
      </c>
      <c r="R30" s="95"/>
      <c r="S30" s="95"/>
      <c r="T30" s="95"/>
      <c r="U30" s="95"/>
      <c r="V30" s="90" t="s">
        <v>41</v>
      </c>
      <c r="W30" s="90"/>
      <c r="X30" s="90"/>
      <c r="Y30" s="90"/>
      <c r="Z30" s="90"/>
      <c r="AA30" s="90"/>
      <c r="AB30" s="90"/>
      <c r="AC30" s="90"/>
      <c r="AD30" s="90"/>
      <c r="AE30" s="90"/>
      <c r="AF30" s="90"/>
      <c r="CX30" s="363"/>
      <c r="CY30" s="2" t="b">
        <v>0</v>
      </c>
    </row>
    <row r="31" spans="2:103" s="2" customFormat="1" ht="12.95" customHeight="1">
      <c r="B31" s="6"/>
      <c r="D31" s="37"/>
      <c r="P31" s="37"/>
      <c r="R31" s="92" t="s">
        <v>42</v>
      </c>
      <c r="CX31" s="363"/>
    </row>
    <row r="32" spans="2:103" s="2" customFormat="1" ht="12.95" customHeight="1">
      <c r="B32" s="6"/>
      <c r="D32" s="37"/>
      <c r="P32" s="37"/>
      <c r="R32" s="92" t="s">
        <v>43</v>
      </c>
      <c r="CX32" s="363"/>
    </row>
    <row r="33" spans="2:103" s="2" customFormat="1" ht="12.95" customHeight="1">
      <c r="B33" s="6"/>
      <c r="D33" s="37"/>
      <c r="P33" s="37"/>
      <c r="S33" s="92" t="s">
        <v>108</v>
      </c>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365"/>
    </row>
    <row r="34" spans="2:103" s="2" customFormat="1" ht="12.95" customHeight="1">
      <c r="B34" s="6"/>
      <c r="D34" s="37"/>
      <c r="P34" s="37"/>
      <c r="R34" s="92" t="s">
        <v>45</v>
      </c>
      <c r="CX34" s="363"/>
    </row>
    <row r="35" spans="2:103" s="2" customFormat="1" ht="12.95" customHeight="1">
      <c r="B35" s="6"/>
      <c r="D35" s="37"/>
      <c r="P35" s="37"/>
      <c r="R35" s="92" t="s">
        <v>47</v>
      </c>
      <c r="CX35" s="363"/>
    </row>
    <row r="36" spans="2:103" s="2" customFormat="1" ht="12.95" customHeight="1">
      <c r="B36" s="6"/>
      <c r="D36" s="37"/>
      <c r="P36" s="37"/>
      <c r="R36" s="92" t="s">
        <v>52</v>
      </c>
      <c r="CX36" s="363"/>
    </row>
    <row r="37" spans="2:103" s="2" customFormat="1" ht="12.95" customHeight="1">
      <c r="B37" s="6"/>
      <c r="D37" s="37"/>
      <c r="P37" s="37"/>
      <c r="R37" s="92" t="s">
        <v>6</v>
      </c>
      <c r="CX37" s="363"/>
    </row>
    <row r="38" spans="2:103" s="2" customFormat="1" ht="12.95" customHeight="1">
      <c r="B38" s="6"/>
      <c r="D38" s="37"/>
      <c r="P38" s="37"/>
      <c r="R38" s="92" t="s">
        <v>53</v>
      </c>
      <c r="CX38" s="363"/>
    </row>
    <row r="39" spans="2:103" s="2" customFormat="1" ht="12.95" customHeight="1">
      <c r="B39" s="6"/>
      <c r="D39" s="37"/>
      <c r="P39" s="37"/>
      <c r="R39" s="92" t="s">
        <v>58</v>
      </c>
      <c r="CX39" s="363"/>
    </row>
    <row r="40" spans="2:103" s="2" customFormat="1" ht="12.95" customHeight="1">
      <c r="B40" s="6"/>
      <c r="D40" s="37"/>
      <c r="P40" s="37"/>
      <c r="R40" s="125" t="s">
        <v>316</v>
      </c>
      <c r="S40" s="139"/>
      <c r="T40" s="125" t="s">
        <v>236</v>
      </c>
      <c r="U40" s="139"/>
      <c r="V40" s="139"/>
      <c r="W40" s="139"/>
      <c r="X40" s="139"/>
      <c r="Y40" s="139"/>
      <c r="Z40" s="139"/>
      <c r="AA40" s="139"/>
      <c r="AB40" s="139"/>
      <c r="AC40" s="139"/>
      <c r="AD40" s="139"/>
      <c r="CX40" s="363"/>
    </row>
    <row r="41" spans="2:103" s="2" customFormat="1" ht="12.95" customHeight="1">
      <c r="B41" s="6"/>
      <c r="D41" s="37"/>
      <c r="P41" s="37"/>
      <c r="CX41" s="363"/>
    </row>
    <row r="42" spans="2:103" s="2" customFormat="1" ht="12.95" customHeight="1">
      <c r="B42" s="6"/>
      <c r="D42" s="37"/>
      <c r="Q42" s="96" t="s">
        <v>59</v>
      </c>
      <c r="R42" s="96"/>
      <c r="S42" s="96"/>
      <c r="T42" s="96"/>
      <c r="U42" s="96"/>
      <c r="V42" s="90" t="s">
        <v>61</v>
      </c>
      <c r="W42" s="90"/>
      <c r="X42" s="90"/>
      <c r="Y42" s="90"/>
      <c r="Z42" s="90"/>
      <c r="AA42" s="90"/>
      <c r="AB42" s="90"/>
      <c r="AC42" s="90"/>
      <c r="AD42" s="90"/>
      <c r="AE42" s="90"/>
      <c r="AF42" s="90"/>
      <c r="CX42" s="363"/>
      <c r="CY42" s="2" t="b">
        <v>0</v>
      </c>
    </row>
    <row r="43" spans="2:103" s="2" customFormat="1" ht="12.95" customHeight="1">
      <c r="B43" s="8"/>
      <c r="C43" s="24"/>
      <c r="D43" s="39"/>
      <c r="P43" s="37"/>
      <c r="R43" s="92" t="s">
        <v>62</v>
      </c>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365"/>
    </row>
    <row r="44" spans="2:103" s="2" customFormat="1" ht="12.95" customHeight="1">
      <c r="B44" s="9"/>
      <c r="C44" s="25"/>
      <c r="D44" s="40"/>
      <c r="P44" s="37"/>
      <c r="S44" s="92" t="s">
        <v>64</v>
      </c>
      <c r="T44" s="142"/>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366"/>
    </row>
    <row r="45" spans="2:103" s="2" customFormat="1" ht="12.95" customHeight="1">
      <c r="B45" s="9"/>
      <c r="C45" s="25"/>
      <c r="D45" s="40"/>
      <c r="P45" s="37"/>
      <c r="S45" s="92" t="s">
        <v>65</v>
      </c>
      <c r="T45" s="142"/>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366"/>
    </row>
    <row r="46" spans="2:103" s="2" customFormat="1" ht="12.95" customHeight="1">
      <c r="B46" s="9"/>
      <c r="C46" s="25"/>
      <c r="D46" s="40"/>
      <c r="P46" s="37"/>
      <c r="S46" s="92" t="s">
        <v>204</v>
      </c>
      <c r="T46" s="142"/>
      <c r="U46" s="25"/>
      <c r="V46" s="25"/>
      <c r="W46" s="25"/>
      <c r="X46" s="25"/>
      <c r="Y46" s="25"/>
      <c r="Z46" s="25"/>
      <c r="AA46" s="25"/>
      <c r="AB46" s="25"/>
      <c r="AC46" s="25"/>
      <c r="AD46" s="25"/>
      <c r="AE46" s="25"/>
      <c r="AF46" s="25"/>
      <c r="AG46" s="25"/>
      <c r="AH46" s="25"/>
      <c r="AI46" s="25"/>
      <c r="AJ46" s="25"/>
      <c r="AK46" s="25"/>
      <c r="AL46" s="25"/>
      <c r="AM46" s="25"/>
      <c r="AN46" s="25"/>
      <c r="AO46" s="142"/>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366"/>
    </row>
    <row r="47" spans="2:103" s="2" customFormat="1" ht="12.95" customHeight="1">
      <c r="B47" s="9"/>
      <c r="C47" s="25"/>
      <c r="D47" s="40"/>
      <c r="P47" s="37"/>
      <c r="S47" s="92" t="s">
        <v>33</v>
      </c>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366"/>
    </row>
    <row r="48" spans="2:103" s="2" customFormat="1" ht="12.95" customHeight="1">
      <c r="B48" s="6"/>
      <c r="D48" s="37"/>
      <c r="P48" s="37"/>
      <c r="R48" s="92" t="s">
        <v>68</v>
      </c>
      <c r="CX48" s="363"/>
    </row>
    <row r="49" spans="2:103" s="2" customFormat="1" ht="12.95" customHeight="1">
      <c r="B49" s="6"/>
      <c r="D49" s="37"/>
      <c r="P49" s="37"/>
      <c r="S49" s="92" t="s">
        <v>20</v>
      </c>
      <c r="CX49" s="363"/>
    </row>
    <row r="50" spans="2:103" s="2" customFormat="1" ht="12.95" customHeight="1">
      <c r="B50" s="6"/>
      <c r="D50" s="37"/>
      <c r="P50" s="37"/>
      <c r="S50" s="24" t="s">
        <v>71</v>
      </c>
      <c r="T50" s="143" t="s">
        <v>9</v>
      </c>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c r="CN50" s="143"/>
      <c r="CO50" s="143"/>
      <c r="CP50" s="143"/>
      <c r="CQ50" s="143"/>
      <c r="CR50" s="143"/>
      <c r="CS50" s="143"/>
      <c r="CT50" s="143"/>
      <c r="CU50" s="143"/>
      <c r="CV50" s="143"/>
      <c r="CW50" s="143"/>
      <c r="CX50" s="366"/>
    </row>
    <row r="51" spans="2:103" s="2" customFormat="1" ht="12.95" customHeight="1">
      <c r="B51" s="6"/>
      <c r="D51" s="37"/>
      <c r="P51" s="37"/>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c r="CN51" s="143"/>
      <c r="CO51" s="143"/>
      <c r="CP51" s="143"/>
      <c r="CQ51" s="143"/>
      <c r="CR51" s="143"/>
      <c r="CS51" s="143"/>
      <c r="CT51" s="143"/>
      <c r="CU51" s="143"/>
      <c r="CV51" s="143"/>
      <c r="CW51" s="143"/>
      <c r="CX51" s="366"/>
    </row>
    <row r="52" spans="2:103" s="2" customFormat="1" ht="12.95" customHeight="1">
      <c r="B52" s="6"/>
      <c r="D52" s="37"/>
      <c r="P52" s="37"/>
      <c r="R52" s="126" t="s">
        <v>29</v>
      </c>
      <c r="T52" s="125"/>
      <c r="CX52" s="363"/>
    </row>
    <row r="53" spans="2:103" s="2" customFormat="1" ht="12.95" customHeight="1">
      <c r="B53" s="10"/>
      <c r="C53" s="26"/>
      <c r="D53" s="41"/>
      <c r="E53" s="26"/>
      <c r="F53" s="26"/>
      <c r="G53" s="26"/>
      <c r="H53" s="26"/>
      <c r="I53" s="26"/>
      <c r="J53" s="26"/>
      <c r="K53" s="26"/>
      <c r="L53" s="26"/>
      <c r="M53" s="26"/>
      <c r="N53" s="26"/>
      <c r="O53" s="26"/>
      <c r="P53" s="41"/>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367"/>
    </row>
    <row r="54" spans="2:103" s="2" customFormat="1" ht="17.25" customHeight="1">
      <c r="B54" s="11" t="s">
        <v>77</v>
      </c>
      <c r="C54" s="11"/>
      <c r="D54" s="11"/>
      <c r="E54" s="54" t="s">
        <v>35</v>
      </c>
      <c r="F54" s="54"/>
      <c r="G54" s="54"/>
      <c r="H54" s="54"/>
      <c r="I54" s="54"/>
      <c r="J54" s="54"/>
      <c r="K54" s="54"/>
      <c r="L54" s="54"/>
      <c r="M54" s="54"/>
      <c r="N54" s="54"/>
      <c r="O54" s="54"/>
      <c r="P54" s="54"/>
      <c r="Q54" s="54" t="s">
        <v>67</v>
      </c>
      <c r="R54" s="54"/>
      <c r="S54" s="54"/>
      <c r="T54" s="54"/>
      <c r="U54" s="54"/>
      <c r="V54" s="54"/>
      <c r="W54" s="54"/>
      <c r="X54" s="54"/>
      <c r="Y54" s="54"/>
      <c r="Z54" s="54"/>
      <c r="AA54" s="54"/>
      <c r="AB54" s="54"/>
      <c r="AC54" s="54"/>
      <c r="AD54" s="54"/>
      <c r="AE54" s="54"/>
      <c r="AF54" s="54"/>
      <c r="AG54" s="54"/>
      <c r="AH54" s="54"/>
      <c r="AI54" s="164" t="s">
        <v>18</v>
      </c>
      <c r="AJ54" s="164"/>
      <c r="AK54" s="164"/>
      <c r="AL54" s="164"/>
      <c r="AM54" s="164"/>
      <c r="AN54" s="164"/>
      <c r="AO54" s="164"/>
      <c r="AP54" s="164"/>
      <c r="AQ54" s="164"/>
      <c r="AR54" s="164"/>
      <c r="AS54" s="164"/>
      <c r="AT54" s="164"/>
      <c r="AU54" s="164"/>
      <c r="AV54" s="164"/>
      <c r="AW54" s="164"/>
      <c r="AX54" s="164"/>
      <c r="AY54" s="164"/>
      <c r="AZ54" s="54" t="s">
        <v>2</v>
      </c>
      <c r="BA54" s="54"/>
      <c r="BB54" s="54"/>
      <c r="BC54" s="54"/>
      <c r="BD54" s="54"/>
      <c r="BE54" s="54"/>
      <c r="BF54" s="54"/>
      <c r="BG54" s="54"/>
      <c r="BH54" s="54"/>
      <c r="BI54" s="54"/>
      <c r="BJ54" s="54"/>
      <c r="BK54" s="54"/>
      <c r="BL54" s="54"/>
      <c r="BM54" s="54"/>
      <c r="BN54" s="54"/>
      <c r="BO54" s="54"/>
      <c r="BP54" s="54"/>
      <c r="BQ54" s="54" t="s">
        <v>21</v>
      </c>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351" t="s">
        <v>0</v>
      </c>
      <c r="CT54" s="216"/>
      <c r="CU54" s="216"/>
      <c r="CV54" s="216"/>
      <c r="CW54" s="216"/>
      <c r="CX54" s="216"/>
    </row>
    <row r="55" spans="2:103" s="2" customFormat="1" ht="6" customHeight="1">
      <c r="B55" s="12" t="s">
        <v>32</v>
      </c>
      <c r="C55" s="27" t="s">
        <v>39</v>
      </c>
      <c r="D55" s="42" t="s">
        <v>59</v>
      </c>
      <c r="P55" s="37"/>
      <c r="AH55" s="37"/>
      <c r="AI55" s="100"/>
      <c r="AY55" s="37"/>
      <c r="AZ55" s="100"/>
      <c r="BP55" s="37"/>
      <c r="BQ55" s="100"/>
      <c r="CR55" s="37"/>
      <c r="CX55" s="363"/>
    </row>
    <row r="56" spans="2:103" s="2" customFormat="1" ht="12" customHeight="1">
      <c r="B56" s="12"/>
      <c r="C56" s="27"/>
      <c r="D56" s="42"/>
      <c r="E56" s="55" t="s">
        <v>173</v>
      </c>
      <c r="F56" s="55"/>
      <c r="G56" s="55"/>
      <c r="H56" s="55"/>
      <c r="I56" s="55"/>
      <c r="J56" s="55"/>
      <c r="K56" s="55"/>
      <c r="L56" s="55"/>
      <c r="M56" s="55"/>
      <c r="N56" s="55"/>
      <c r="O56" s="55"/>
      <c r="P56" s="55"/>
      <c r="Q56" s="97" t="s">
        <v>44</v>
      </c>
      <c r="R56" s="97"/>
      <c r="S56" s="97"/>
      <c r="T56" s="97"/>
      <c r="U56" s="97"/>
      <c r="V56" s="97"/>
      <c r="W56" s="97"/>
      <c r="X56" s="97"/>
      <c r="Y56" s="97"/>
      <c r="Z56" s="97"/>
      <c r="AA56" s="97"/>
      <c r="AB56" s="97"/>
      <c r="AC56" s="97"/>
      <c r="AD56" s="97"/>
      <c r="AE56" s="97"/>
      <c r="AF56" s="97"/>
      <c r="AG56" s="97"/>
      <c r="AH56" s="97"/>
      <c r="AI56" s="97" t="s">
        <v>121</v>
      </c>
      <c r="AJ56" s="97"/>
      <c r="AK56" s="97"/>
      <c r="AL56" s="97"/>
      <c r="AM56" s="97"/>
      <c r="AN56" s="97"/>
      <c r="AO56" s="97"/>
      <c r="AP56" s="97"/>
      <c r="AQ56" s="97"/>
      <c r="AR56" s="97"/>
      <c r="AS56" s="97"/>
      <c r="AT56" s="97"/>
      <c r="AU56" s="97"/>
      <c r="AV56" s="97"/>
      <c r="AW56" s="97"/>
      <c r="AX56" s="97"/>
      <c r="AY56" s="97"/>
      <c r="AZ56" s="55" t="s">
        <v>124</v>
      </c>
      <c r="BA56" s="55"/>
      <c r="BB56" s="55"/>
      <c r="BC56" s="55"/>
      <c r="BD56" s="55"/>
      <c r="BE56" s="55"/>
      <c r="BF56" s="55"/>
      <c r="BG56" s="55"/>
      <c r="BH56" s="55"/>
      <c r="BI56" s="55"/>
      <c r="BJ56" s="55"/>
      <c r="BK56" s="55"/>
      <c r="BL56" s="55"/>
      <c r="BM56" s="55"/>
      <c r="BN56" s="55"/>
      <c r="BO56" s="55"/>
      <c r="BP56" s="55"/>
      <c r="BQ56" s="55" t="s">
        <v>174</v>
      </c>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U56" s="92" t="s">
        <v>306</v>
      </c>
      <c r="CX56" s="363"/>
      <c r="CY56" s="2" t="b">
        <v>0</v>
      </c>
    </row>
    <row r="57" spans="2:103" s="2" customFormat="1" ht="12" customHeight="1">
      <c r="B57" s="12"/>
      <c r="C57" s="27"/>
      <c r="D57" s="42"/>
      <c r="E57" s="55"/>
      <c r="F57" s="55"/>
      <c r="G57" s="55"/>
      <c r="H57" s="55"/>
      <c r="I57" s="55"/>
      <c r="J57" s="55"/>
      <c r="K57" s="55"/>
      <c r="L57" s="55"/>
      <c r="M57" s="55"/>
      <c r="N57" s="55"/>
      <c r="O57" s="55"/>
      <c r="P57" s="55"/>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231"/>
      <c r="BA57" s="141"/>
      <c r="BB57" s="141"/>
      <c r="BC57" s="141"/>
      <c r="BD57" s="141"/>
      <c r="BE57" s="141"/>
      <c r="BF57" s="141"/>
      <c r="BG57" s="141"/>
      <c r="BH57" s="141"/>
      <c r="BI57" s="141"/>
      <c r="BJ57" s="141"/>
      <c r="BK57" s="141"/>
      <c r="BL57" s="141"/>
      <c r="BM57" s="141"/>
      <c r="BN57" s="141"/>
      <c r="BO57" s="141"/>
      <c r="BP57" s="154"/>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U57" s="92" t="s">
        <v>79</v>
      </c>
      <c r="CX57" s="363"/>
      <c r="CY57" s="2" t="b">
        <v>0</v>
      </c>
    </row>
    <row r="58" spans="2:103" s="2" customFormat="1" ht="12" customHeight="1">
      <c r="B58" s="12"/>
      <c r="C58" s="27"/>
      <c r="D58" s="42"/>
      <c r="E58" s="55"/>
      <c r="F58" s="55"/>
      <c r="G58" s="55"/>
      <c r="H58" s="55"/>
      <c r="I58" s="55"/>
      <c r="J58" s="55"/>
      <c r="K58" s="55"/>
      <c r="L58" s="55"/>
      <c r="M58" s="55"/>
      <c r="N58" s="55"/>
      <c r="O58" s="55"/>
      <c r="P58" s="55"/>
      <c r="Q58" s="97"/>
      <c r="R58" s="97"/>
      <c r="S58" s="97"/>
      <c r="T58" s="97"/>
      <c r="U58" s="97"/>
      <c r="V58" s="97"/>
      <c r="W58" s="97"/>
      <c r="X58" s="97"/>
      <c r="Y58" s="97"/>
      <c r="Z58" s="97"/>
      <c r="AA58" s="97"/>
      <c r="AB58" s="97"/>
      <c r="AC58" s="97"/>
      <c r="AD58" s="97"/>
      <c r="AE58" s="97"/>
      <c r="AF58" s="97"/>
      <c r="AG58" s="97"/>
      <c r="AH58" s="97"/>
      <c r="AI58" s="165"/>
      <c r="AJ58" s="104"/>
      <c r="AK58" s="104"/>
      <c r="AL58" s="104"/>
      <c r="AM58" s="104"/>
      <c r="AN58" s="104"/>
      <c r="AO58" s="104"/>
      <c r="AP58" s="104"/>
      <c r="AQ58" s="104"/>
      <c r="AR58" s="104"/>
      <c r="AS58" s="104"/>
      <c r="AT58" s="104"/>
      <c r="AU58" s="104"/>
      <c r="AV58" s="104"/>
      <c r="AW58" s="104"/>
      <c r="AX58" s="104"/>
      <c r="AY58" s="150"/>
      <c r="AZ58" s="100" t="s">
        <v>125</v>
      </c>
      <c r="BA58" s="252"/>
      <c r="BB58" s="252"/>
      <c r="BC58" s="252"/>
      <c r="BD58" s="252"/>
      <c r="BE58" s="252"/>
      <c r="BF58" s="252"/>
      <c r="BG58" s="252"/>
      <c r="BH58" s="252"/>
      <c r="BI58" s="252"/>
      <c r="BJ58" s="252"/>
      <c r="BK58" s="252"/>
      <c r="BL58" s="252"/>
      <c r="BM58" s="252"/>
      <c r="BN58" s="252"/>
      <c r="BO58" s="252"/>
      <c r="BP58" s="26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X58" s="363"/>
    </row>
    <row r="59" spans="2:103" s="2" customFormat="1" ht="12" customHeight="1">
      <c r="B59" s="12"/>
      <c r="C59" s="27"/>
      <c r="D59" s="42"/>
      <c r="E59" s="55"/>
      <c r="F59" s="55"/>
      <c r="G59" s="55"/>
      <c r="H59" s="55"/>
      <c r="I59" s="55"/>
      <c r="J59" s="55"/>
      <c r="K59" s="55"/>
      <c r="L59" s="55"/>
      <c r="M59" s="55"/>
      <c r="N59" s="55"/>
      <c r="O59" s="55"/>
      <c r="P59" s="55"/>
      <c r="Q59" s="97"/>
      <c r="R59" s="97"/>
      <c r="S59" s="97"/>
      <c r="T59" s="97"/>
      <c r="U59" s="97"/>
      <c r="V59" s="97"/>
      <c r="W59" s="97"/>
      <c r="X59" s="97"/>
      <c r="Y59" s="97"/>
      <c r="Z59" s="97"/>
      <c r="AA59" s="97"/>
      <c r="AB59" s="97"/>
      <c r="AC59" s="97"/>
      <c r="AD59" s="97"/>
      <c r="AE59" s="97"/>
      <c r="AF59" s="97"/>
      <c r="AG59" s="97"/>
      <c r="AH59" s="97"/>
      <c r="AI59" s="166"/>
      <c r="AJ59" s="199"/>
      <c r="AK59" s="199"/>
      <c r="AL59" s="199"/>
      <c r="AM59" s="199"/>
      <c r="AN59" s="199"/>
      <c r="AO59" s="199"/>
      <c r="AP59" s="199"/>
      <c r="AQ59" s="199"/>
      <c r="AR59" s="199"/>
      <c r="AS59" s="199"/>
      <c r="AT59" s="199"/>
      <c r="AU59" s="199"/>
      <c r="AV59" s="199"/>
      <c r="AW59" s="199"/>
      <c r="AX59" s="199"/>
      <c r="AY59" s="218"/>
      <c r="AZ59" s="232"/>
      <c r="BA59" s="252"/>
      <c r="BB59" s="252"/>
      <c r="BC59" s="252"/>
      <c r="BD59" s="252"/>
      <c r="BE59" s="252"/>
      <c r="BF59" s="252"/>
      <c r="BG59" s="252"/>
      <c r="BH59" s="252"/>
      <c r="BI59" s="252"/>
      <c r="BJ59" s="252"/>
      <c r="BK59" s="252"/>
      <c r="BL59" s="252"/>
      <c r="BM59" s="252"/>
      <c r="BN59" s="252"/>
      <c r="BO59" s="252"/>
      <c r="BP59" s="265"/>
      <c r="BQ59" s="123"/>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58"/>
      <c r="CX59" s="363"/>
    </row>
    <row r="60" spans="2:103" s="2" customFormat="1" ht="6" customHeight="1">
      <c r="B60" s="12"/>
      <c r="C60" s="27"/>
      <c r="D60" s="42"/>
      <c r="E60" s="56"/>
      <c r="F60" s="56"/>
      <c r="G60" s="56"/>
      <c r="H60" s="56"/>
      <c r="I60" s="56"/>
      <c r="J60" s="56"/>
      <c r="K60" s="56"/>
      <c r="L60" s="56"/>
      <c r="M60" s="56"/>
      <c r="N60" s="56"/>
      <c r="O60" s="56"/>
      <c r="P60" s="77"/>
      <c r="Q60" s="98"/>
      <c r="R60" s="98"/>
      <c r="S60" s="98"/>
      <c r="T60" s="98"/>
      <c r="U60" s="98"/>
      <c r="V60" s="98"/>
      <c r="W60" s="98"/>
      <c r="X60" s="98"/>
      <c r="Y60" s="98"/>
      <c r="Z60" s="98"/>
      <c r="AA60" s="98"/>
      <c r="AB60" s="98"/>
      <c r="AC60" s="98"/>
      <c r="AD60" s="98"/>
      <c r="AE60" s="98"/>
      <c r="AF60" s="98"/>
      <c r="AG60" s="98"/>
      <c r="AH60" s="145"/>
      <c r="AI60" s="167"/>
      <c r="AJ60" s="98"/>
      <c r="AK60" s="98"/>
      <c r="AL60" s="98"/>
      <c r="AM60" s="98"/>
      <c r="AN60" s="98"/>
      <c r="AO60" s="98"/>
      <c r="AP60" s="98"/>
      <c r="AQ60" s="98"/>
      <c r="AR60" s="98"/>
      <c r="AS60" s="98"/>
      <c r="AT60" s="98"/>
      <c r="AU60" s="98"/>
      <c r="AV60" s="98"/>
      <c r="AW60" s="98"/>
      <c r="AX60" s="98"/>
      <c r="AY60" s="145"/>
      <c r="AZ60" s="233"/>
      <c r="BA60" s="245"/>
      <c r="BB60" s="245"/>
      <c r="BC60" s="245"/>
      <c r="BD60" s="245"/>
      <c r="BE60" s="245"/>
      <c r="BF60" s="245"/>
      <c r="BG60" s="245"/>
      <c r="BH60" s="245"/>
      <c r="BI60" s="245"/>
      <c r="BJ60" s="245"/>
      <c r="BK60" s="245"/>
      <c r="BL60" s="245"/>
      <c r="BM60" s="245"/>
      <c r="BN60" s="245"/>
      <c r="BO60" s="245"/>
      <c r="BP60" s="266"/>
      <c r="BQ60" s="187"/>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77"/>
      <c r="CS60" s="56"/>
      <c r="CT60" s="56"/>
      <c r="CU60" s="56"/>
      <c r="CV60" s="56"/>
      <c r="CW60" s="56"/>
      <c r="CX60" s="368"/>
    </row>
    <row r="61" spans="2:103" s="2" customFormat="1" ht="6" customHeight="1">
      <c r="B61" s="13" t="s">
        <v>32</v>
      </c>
      <c r="C61" s="28" t="s">
        <v>39</v>
      </c>
      <c r="D61" s="43" t="s">
        <v>59</v>
      </c>
      <c r="E61" s="57"/>
      <c r="F61" s="57"/>
      <c r="G61" s="57"/>
      <c r="P61" s="37"/>
      <c r="Q61" s="99"/>
      <c r="R61" s="99"/>
      <c r="S61" s="99"/>
      <c r="T61" s="99"/>
      <c r="U61" s="99"/>
      <c r="V61" s="99"/>
      <c r="W61" s="99"/>
      <c r="X61" s="99"/>
      <c r="Y61" s="99"/>
      <c r="Z61" s="99"/>
      <c r="AA61" s="99"/>
      <c r="AB61" s="99"/>
      <c r="AC61" s="99"/>
      <c r="AD61" s="99"/>
      <c r="AE61" s="99"/>
      <c r="AF61" s="99"/>
      <c r="AG61" s="99"/>
      <c r="AH61" s="146"/>
      <c r="AI61" s="105"/>
      <c r="AJ61" s="99"/>
      <c r="AK61" s="99"/>
      <c r="AL61" s="99"/>
      <c r="AM61" s="99"/>
      <c r="AN61" s="99"/>
      <c r="AO61" s="99"/>
      <c r="AP61" s="99"/>
      <c r="AQ61" s="99"/>
      <c r="AR61" s="99"/>
      <c r="AS61" s="99"/>
      <c r="AT61" s="99"/>
      <c r="AU61" s="99"/>
      <c r="AV61" s="99"/>
      <c r="AW61" s="99"/>
      <c r="AX61" s="99"/>
      <c r="AY61" s="146"/>
      <c r="AZ61" s="232"/>
      <c r="BA61" s="252"/>
      <c r="BB61" s="252"/>
      <c r="BC61" s="252"/>
      <c r="BD61" s="252"/>
      <c r="BE61" s="252"/>
      <c r="BF61" s="252"/>
      <c r="BG61" s="252"/>
      <c r="BH61" s="252"/>
      <c r="BI61" s="252"/>
      <c r="BJ61" s="252"/>
      <c r="BK61" s="252"/>
      <c r="BL61" s="252"/>
      <c r="BM61" s="252"/>
      <c r="BN61" s="252"/>
      <c r="BO61" s="252"/>
      <c r="BP61" s="265"/>
      <c r="BQ61" s="100"/>
      <c r="CR61" s="37"/>
      <c r="CX61" s="363"/>
    </row>
    <row r="62" spans="2:103" s="2" customFormat="1" ht="12" customHeight="1">
      <c r="B62" s="13"/>
      <c r="C62" s="28"/>
      <c r="D62" s="43"/>
      <c r="E62" s="58" t="s">
        <v>172</v>
      </c>
      <c r="F62" s="58"/>
      <c r="G62" s="58"/>
      <c r="H62" s="58"/>
      <c r="I62" s="58"/>
      <c r="J62" s="58"/>
      <c r="K62" s="58"/>
      <c r="L62" s="58"/>
      <c r="M62" s="58"/>
      <c r="N62" s="58"/>
      <c r="O62" s="58"/>
      <c r="P62" s="58"/>
      <c r="Q62" s="55" t="s">
        <v>164</v>
      </c>
      <c r="R62" s="55"/>
      <c r="S62" s="55"/>
      <c r="T62" s="55"/>
      <c r="U62" s="55"/>
      <c r="V62" s="55"/>
      <c r="W62" s="55"/>
      <c r="X62" s="55"/>
      <c r="Y62" s="55"/>
      <c r="Z62" s="55"/>
      <c r="AA62" s="55"/>
      <c r="AB62" s="55"/>
      <c r="AC62" s="55"/>
      <c r="AD62" s="55"/>
      <c r="AE62" s="55"/>
      <c r="AF62" s="55"/>
      <c r="AG62" s="55"/>
      <c r="AH62" s="55"/>
      <c r="AI62" s="168" t="s">
        <v>12</v>
      </c>
      <c r="AJ62" s="168"/>
      <c r="AK62" s="168"/>
      <c r="AL62" s="168"/>
      <c r="AM62" s="168"/>
      <c r="AN62" s="168"/>
      <c r="AO62" s="168"/>
      <c r="AP62" s="168"/>
      <c r="AQ62" s="168"/>
      <c r="AR62" s="168"/>
      <c r="AS62" s="168"/>
      <c r="AT62" s="168"/>
      <c r="AU62" s="168"/>
      <c r="AV62" s="168"/>
      <c r="AW62" s="168"/>
      <c r="AX62" s="168"/>
      <c r="AY62" s="168"/>
      <c r="AZ62" s="173" t="s">
        <v>130</v>
      </c>
      <c r="BA62" s="173"/>
      <c r="BB62" s="173"/>
      <c r="BC62" s="173"/>
      <c r="BD62" s="173"/>
      <c r="BE62" s="173"/>
      <c r="BF62" s="173"/>
      <c r="BG62" s="173"/>
      <c r="BH62" s="173"/>
      <c r="BI62" s="173"/>
      <c r="BJ62" s="173"/>
      <c r="BK62" s="173"/>
      <c r="BL62" s="173"/>
      <c r="BM62" s="173"/>
      <c r="BN62" s="173"/>
      <c r="BO62" s="173"/>
      <c r="BP62" s="173"/>
      <c r="BQ62" s="114" t="s">
        <v>70</v>
      </c>
      <c r="BR62" s="114"/>
      <c r="BS62" s="114"/>
      <c r="BT62" s="114"/>
      <c r="BU62" s="114"/>
      <c r="BV62" s="114"/>
      <c r="BW62" s="114"/>
      <c r="BX62" s="114"/>
      <c r="BY62" s="114"/>
      <c r="BZ62" s="114"/>
      <c r="CA62" s="114"/>
      <c r="CB62" s="114"/>
      <c r="CC62" s="114"/>
      <c r="CD62" s="114"/>
      <c r="CE62" s="114"/>
      <c r="CF62" s="114"/>
      <c r="CG62" s="114"/>
      <c r="CH62" s="114"/>
      <c r="CI62" s="114"/>
      <c r="CJ62" s="114"/>
      <c r="CK62" s="114"/>
      <c r="CL62" s="114"/>
      <c r="CM62" s="114"/>
      <c r="CN62" s="114"/>
      <c r="CO62" s="114"/>
      <c r="CP62" s="114"/>
      <c r="CQ62" s="114"/>
      <c r="CR62" s="114"/>
      <c r="CU62" s="92" t="s">
        <v>306</v>
      </c>
      <c r="CX62" s="363"/>
      <c r="CY62" s="2" t="b">
        <v>0</v>
      </c>
    </row>
    <row r="63" spans="2:103" s="2" customFormat="1" ht="12" customHeight="1">
      <c r="B63" s="13"/>
      <c r="C63" s="28"/>
      <c r="D63" s="43"/>
      <c r="E63" s="58"/>
      <c r="F63" s="58"/>
      <c r="G63" s="58"/>
      <c r="H63" s="58"/>
      <c r="I63" s="58"/>
      <c r="J63" s="58"/>
      <c r="K63" s="58"/>
      <c r="L63" s="58"/>
      <c r="M63" s="58"/>
      <c r="N63" s="58"/>
      <c r="O63" s="58"/>
      <c r="P63" s="58"/>
      <c r="Q63" s="55"/>
      <c r="R63" s="55"/>
      <c r="S63" s="55"/>
      <c r="T63" s="55"/>
      <c r="U63" s="55"/>
      <c r="V63" s="55"/>
      <c r="W63" s="55"/>
      <c r="X63" s="55"/>
      <c r="Y63" s="55"/>
      <c r="Z63" s="55"/>
      <c r="AA63" s="55"/>
      <c r="AB63" s="55"/>
      <c r="AC63" s="55"/>
      <c r="AD63" s="55"/>
      <c r="AE63" s="55"/>
      <c r="AF63" s="55"/>
      <c r="AG63" s="55"/>
      <c r="AH63" s="55"/>
      <c r="AI63" s="168"/>
      <c r="AJ63" s="168"/>
      <c r="AK63" s="168"/>
      <c r="AL63" s="168"/>
      <c r="AM63" s="168"/>
      <c r="AN63" s="168"/>
      <c r="AO63" s="168"/>
      <c r="AP63" s="168"/>
      <c r="AQ63" s="168"/>
      <c r="AR63" s="168"/>
      <c r="AS63" s="168"/>
      <c r="AT63" s="168"/>
      <c r="AU63" s="168"/>
      <c r="AV63" s="168"/>
      <c r="AW63" s="168"/>
      <c r="AX63" s="168"/>
      <c r="AY63" s="168"/>
      <c r="AZ63" s="234"/>
      <c r="BA63" s="253"/>
      <c r="BB63" s="253"/>
      <c r="BC63" s="253"/>
      <c r="BD63" s="253"/>
      <c r="BE63" s="253"/>
      <c r="BF63" s="253"/>
      <c r="BG63" s="253"/>
      <c r="BH63" s="253"/>
      <c r="BI63" s="253"/>
      <c r="BJ63" s="253"/>
      <c r="BK63" s="253"/>
      <c r="BL63" s="253"/>
      <c r="BM63" s="253"/>
      <c r="BN63" s="253"/>
      <c r="BO63" s="253"/>
      <c r="BP63" s="267"/>
      <c r="BQ63" s="114"/>
      <c r="BR63" s="114"/>
      <c r="BS63" s="114"/>
      <c r="BT63" s="114"/>
      <c r="BU63" s="114"/>
      <c r="BV63" s="114"/>
      <c r="BW63" s="114"/>
      <c r="BX63" s="114"/>
      <c r="BY63" s="114"/>
      <c r="BZ63" s="114"/>
      <c r="CA63" s="114"/>
      <c r="CB63" s="114"/>
      <c r="CC63" s="114"/>
      <c r="CD63" s="114"/>
      <c r="CE63" s="114"/>
      <c r="CF63" s="114"/>
      <c r="CG63" s="114"/>
      <c r="CH63" s="114"/>
      <c r="CI63" s="114"/>
      <c r="CJ63" s="114"/>
      <c r="CK63" s="114"/>
      <c r="CL63" s="114"/>
      <c r="CM63" s="114"/>
      <c r="CN63" s="114"/>
      <c r="CO63" s="114"/>
      <c r="CP63" s="114"/>
      <c r="CQ63" s="114"/>
      <c r="CR63" s="114"/>
      <c r="CU63" s="92" t="s">
        <v>79</v>
      </c>
      <c r="CX63" s="363"/>
      <c r="CY63" s="2" t="b">
        <v>0</v>
      </c>
    </row>
    <row r="64" spans="2:103" s="2" customFormat="1" ht="12" customHeight="1">
      <c r="B64" s="13"/>
      <c r="C64" s="28"/>
      <c r="D64" s="43"/>
      <c r="E64" s="58"/>
      <c r="F64" s="58"/>
      <c r="G64" s="58"/>
      <c r="H64" s="58"/>
      <c r="I64" s="58"/>
      <c r="J64" s="58"/>
      <c r="K64" s="58"/>
      <c r="L64" s="58"/>
      <c r="M64" s="58"/>
      <c r="N64" s="58"/>
      <c r="O64" s="58"/>
      <c r="P64" s="58"/>
      <c r="Q64" s="55"/>
      <c r="R64" s="55"/>
      <c r="S64" s="55"/>
      <c r="T64" s="55"/>
      <c r="U64" s="55"/>
      <c r="V64" s="55"/>
      <c r="W64" s="55"/>
      <c r="X64" s="55"/>
      <c r="Y64" s="55"/>
      <c r="Z64" s="55"/>
      <c r="AA64" s="55"/>
      <c r="AB64" s="55"/>
      <c r="AC64" s="55"/>
      <c r="AD64" s="55"/>
      <c r="AE64" s="55"/>
      <c r="AF64" s="55"/>
      <c r="AG64" s="55"/>
      <c r="AH64" s="55"/>
      <c r="AI64" s="64" t="s">
        <v>127</v>
      </c>
      <c r="AJ64" s="200"/>
      <c r="AK64" s="200"/>
      <c r="AL64" s="200"/>
      <c r="AM64" s="200"/>
      <c r="AN64" s="200"/>
      <c r="AO64" s="115"/>
      <c r="AP64" s="115"/>
      <c r="AQ64" s="115"/>
      <c r="AR64" s="115"/>
      <c r="AS64" s="115"/>
      <c r="AT64" s="115"/>
      <c r="AU64" s="115"/>
      <c r="AV64" s="115"/>
      <c r="AW64" s="115"/>
      <c r="AX64" s="115"/>
      <c r="AY64" s="156"/>
      <c r="AZ64" s="64" t="s">
        <v>131</v>
      </c>
      <c r="BA64" s="200"/>
      <c r="BB64" s="200"/>
      <c r="BC64" s="200"/>
      <c r="BD64" s="200"/>
      <c r="BE64" s="200"/>
      <c r="BF64" s="200"/>
      <c r="BG64" s="200"/>
      <c r="BH64" s="200"/>
      <c r="BI64" s="200"/>
      <c r="BJ64" s="200"/>
      <c r="BK64" s="200"/>
      <c r="BL64" s="200"/>
      <c r="BM64" s="200"/>
      <c r="BN64" s="200"/>
      <c r="BO64" s="200"/>
      <c r="BP64" s="268"/>
      <c r="BQ64" s="114"/>
      <c r="BR64" s="114"/>
      <c r="BS64" s="114"/>
      <c r="BT64" s="114"/>
      <c r="BU64" s="114"/>
      <c r="BV64" s="114"/>
      <c r="BW64" s="114"/>
      <c r="BX64" s="114"/>
      <c r="BY64" s="114"/>
      <c r="BZ64" s="114"/>
      <c r="CA64" s="114"/>
      <c r="CB64" s="114"/>
      <c r="CC64" s="114"/>
      <c r="CD64" s="114"/>
      <c r="CE64" s="114"/>
      <c r="CF64" s="114"/>
      <c r="CG64" s="114"/>
      <c r="CH64" s="114"/>
      <c r="CI64" s="114"/>
      <c r="CJ64" s="114"/>
      <c r="CK64" s="114"/>
      <c r="CL64" s="114"/>
      <c r="CM64" s="114"/>
      <c r="CN64" s="114"/>
      <c r="CO64" s="114"/>
      <c r="CP64" s="114"/>
      <c r="CQ64" s="114"/>
      <c r="CR64" s="114"/>
      <c r="CX64" s="363"/>
    </row>
    <row r="65" spans="2:103" s="2" customFormat="1" ht="12" customHeight="1">
      <c r="B65" s="13"/>
      <c r="C65" s="28"/>
      <c r="D65" s="43"/>
      <c r="E65" s="59"/>
      <c r="F65" s="59"/>
      <c r="G65" s="59"/>
      <c r="H65" s="59"/>
      <c r="I65" s="59"/>
      <c r="J65" s="59"/>
      <c r="K65" s="59"/>
      <c r="L65" s="59"/>
      <c r="M65" s="59"/>
      <c r="N65" s="59"/>
      <c r="O65" s="59"/>
      <c r="P65" s="78"/>
      <c r="Q65" s="55"/>
      <c r="R65" s="55"/>
      <c r="S65" s="55"/>
      <c r="T65" s="55"/>
      <c r="U65" s="55"/>
      <c r="V65" s="55"/>
      <c r="W65" s="55"/>
      <c r="X65" s="55"/>
      <c r="Y65" s="55"/>
      <c r="Z65" s="55"/>
      <c r="AA65" s="55"/>
      <c r="AB65" s="55"/>
      <c r="AC65" s="55"/>
      <c r="AD65" s="55"/>
      <c r="AE65" s="55"/>
      <c r="AF65" s="55"/>
      <c r="AG65" s="55"/>
      <c r="AH65" s="55"/>
      <c r="AI65" s="64" t="s">
        <v>128</v>
      </c>
      <c r="AJ65" s="200"/>
      <c r="AK65" s="200"/>
      <c r="AL65" s="200"/>
      <c r="AM65" s="200"/>
      <c r="AN65" s="200"/>
      <c r="AO65" s="115"/>
      <c r="AP65" s="115"/>
      <c r="AQ65" s="115"/>
      <c r="AR65" s="115"/>
      <c r="AS65" s="115"/>
      <c r="AT65" s="115"/>
      <c r="AU65" s="115"/>
      <c r="AV65" s="115"/>
      <c r="AW65" s="115"/>
      <c r="AX65" s="115"/>
      <c r="AY65" s="156"/>
      <c r="AZ65" s="64"/>
      <c r="BA65" s="200"/>
      <c r="BB65" s="200"/>
      <c r="BC65" s="200"/>
      <c r="BD65" s="200"/>
      <c r="BE65" s="200"/>
      <c r="BF65" s="200"/>
      <c r="BG65" s="200"/>
      <c r="BH65" s="200"/>
      <c r="BI65" s="200"/>
      <c r="BJ65" s="200"/>
      <c r="BK65" s="200"/>
      <c r="BL65" s="200"/>
      <c r="BM65" s="200"/>
      <c r="BN65" s="200"/>
      <c r="BO65" s="200"/>
      <c r="BP65" s="268"/>
      <c r="BQ65" s="195"/>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c r="CO65" s="213"/>
      <c r="CP65" s="213"/>
      <c r="CQ65" s="213"/>
      <c r="CR65" s="229"/>
      <c r="CX65" s="363"/>
    </row>
    <row r="66" spans="2:103" s="2" customFormat="1" ht="12" customHeight="1">
      <c r="B66" s="13"/>
      <c r="C66" s="28"/>
      <c r="D66" s="43"/>
      <c r="E66" s="59"/>
      <c r="F66" s="59"/>
      <c r="G66" s="59"/>
      <c r="H66" s="59"/>
      <c r="I66" s="59"/>
      <c r="J66" s="59"/>
      <c r="K66" s="59"/>
      <c r="L66" s="59"/>
      <c r="M66" s="59"/>
      <c r="N66" s="59"/>
      <c r="O66" s="59"/>
      <c r="P66" s="78"/>
      <c r="Q66" s="100" t="s">
        <v>127</v>
      </c>
      <c r="R66" s="69"/>
      <c r="S66" s="69"/>
      <c r="T66" s="69"/>
      <c r="U66" s="69"/>
      <c r="V66" s="69"/>
      <c r="W66" s="69"/>
      <c r="X66" s="69"/>
      <c r="Y66" s="69"/>
      <c r="Z66" s="69"/>
      <c r="AA66" s="69"/>
      <c r="AB66" s="69"/>
      <c r="AC66" s="69"/>
      <c r="AD66" s="69"/>
      <c r="AE66" s="69"/>
      <c r="AF66" s="69"/>
      <c r="AG66" s="69"/>
      <c r="AH66" s="58"/>
      <c r="AI66" s="64" t="s">
        <v>132</v>
      </c>
      <c r="AJ66" s="200"/>
      <c r="AK66" s="200"/>
      <c r="AL66" s="200"/>
      <c r="AM66" s="200"/>
      <c r="AN66" s="200"/>
      <c r="AO66" s="115"/>
      <c r="AP66" s="115"/>
      <c r="AQ66" s="115"/>
      <c r="AR66" s="115"/>
      <c r="AS66" s="115"/>
      <c r="AT66" s="115"/>
      <c r="AU66" s="115"/>
      <c r="AV66" s="115"/>
      <c r="AW66" s="115"/>
      <c r="AX66" s="115"/>
      <c r="AY66" s="156"/>
      <c r="AZ66" s="64"/>
      <c r="BA66" s="200"/>
      <c r="BB66" s="200"/>
      <c r="BC66" s="200"/>
      <c r="BD66" s="200"/>
      <c r="BE66" s="200"/>
      <c r="BF66" s="200"/>
      <c r="BG66" s="200"/>
      <c r="BH66" s="200"/>
      <c r="BI66" s="200"/>
      <c r="BJ66" s="200"/>
      <c r="BK66" s="200"/>
      <c r="BL66" s="200"/>
      <c r="BM66" s="200"/>
      <c r="BN66" s="200"/>
      <c r="BO66" s="200"/>
      <c r="BP66" s="268"/>
      <c r="BQ66" s="195"/>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c r="CO66" s="213"/>
      <c r="CP66" s="213"/>
      <c r="CQ66" s="213"/>
      <c r="CR66" s="229"/>
      <c r="CX66" s="363"/>
    </row>
    <row r="67" spans="2:103" s="2" customFormat="1" ht="12" customHeight="1">
      <c r="B67" s="13"/>
      <c r="C67" s="28"/>
      <c r="D67" s="43"/>
      <c r="E67" s="59"/>
      <c r="F67" s="59"/>
      <c r="G67" s="59"/>
      <c r="H67" s="59"/>
      <c r="I67" s="59"/>
      <c r="J67" s="59"/>
      <c r="K67" s="59"/>
      <c r="L67" s="59"/>
      <c r="M67" s="59"/>
      <c r="N67" s="59"/>
      <c r="O67" s="59"/>
      <c r="P67" s="78"/>
      <c r="Q67" s="100" t="s">
        <v>128</v>
      </c>
      <c r="R67" s="24"/>
      <c r="S67" s="128"/>
      <c r="T67" s="128"/>
      <c r="U67" s="128"/>
      <c r="V67" s="128"/>
      <c r="W67" s="128"/>
      <c r="X67" s="128"/>
      <c r="Y67" s="128"/>
      <c r="Z67" s="128"/>
      <c r="AA67" s="128"/>
      <c r="AB67" s="128"/>
      <c r="AC67" s="128"/>
      <c r="AD67" s="128"/>
      <c r="AE67" s="128"/>
      <c r="AF67" s="128"/>
      <c r="AG67" s="128"/>
      <c r="AH67" s="147"/>
      <c r="AI67" s="169" t="s">
        <v>209</v>
      </c>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c r="CQ67" s="201"/>
      <c r="CR67" s="338"/>
      <c r="CX67" s="363"/>
    </row>
    <row r="68" spans="2:103" s="2" customFormat="1" ht="12" customHeight="1">
      <c r="B68" s="13"/>
      <c r="C68" s="28"/>
      <c r="D68" s="43"/>
      <c r="P68" s="37"/>
      <c r="Q68" s="100" t="s">
        <v>132</v>
      </c>
      <c r="R68" s="24"/>
      <c r="S68" s="128"/>
      <c r="T68" s="128"/>
      <c r="U68" s="128"/>
      <c r="V68" s="128"/>
      <c r="W68" s="128"/>
      <c r="X68" s="128"/>
      <c r="Y68" s="128"/>
      <c r="Z68" s="128"/>
      <c r="AA68" s="128"/>
      <c r="AB68" s="128"/>
      <c r="AC68" s="128"/>
      <c r="AD68" s="128"/>
      <c r="AE68" s="128"/>
      <c r="AF68" s="128"/>
      <c r="AG68" s="128"/>
      <c r="AH68" s="147"/>
      <c r="AI68" s="170" t="s">
        <v>123</v>
      </c>
      <c r="AJ68" s="201"/>
      <c r="AK68" s="201"/>
      <c r="AL68" s="201"/>
      <c r="AM68" s="201"/>
      <c r="AN68" s="201"/>
      <c r="AO68" s="201"/>
      <c r="AP68" s="201"/>
      <c r="AQ68" s="201"/>
      <c r="AR68" s="201"/>
      <c r="AS68" s="201"/>
      <c r="AT68" s="201"/>
      <c r="AU68" s="201"/>
      <c r="AV68" s="201"/>
      <c r="AW68" s="201"/>
      <c r="AX68" s="201"/>
      <c r="AY68" s="201"/>
      <c r="AZ68" s="201"/>
      <c r="BA68" s="201"/>
      <c r="BB68" s="201"/>
      <c r="BC68" s="201"/>
      <c r="BD68" s="201"/>
      <c r="BE68" s="201"/>
      <c r="BF68" s="201"/>
      <c r="BG68" s="201"/>
      <c r="BH68" s="201"/>
      <c r="BI68" s="201"/>
      <c r="BJ68" s="201"/>
      <c r="BK68" s="201"/>
      <c r="BL68" s="201"/>
      <c r="BM68" s="201"/>
      <c r="BN68" s="201"/>
      <c r="BO68" s="201"/>
      <c r="BP68" s="201"/>
      <c r="BQ68" s="201"/>
      <c r="BR68" s="201"/>
      <c r="BS68" s="201"/>
      <c r="BT68" s="201"/>
      <c r="BU68" s="201"/>
      <c r="BV68" s="201"/>
      <c r="BW68" s="201"/>
      <c r="BX68" s="201"/>
      <c r="BY68" s="201"/>
      <c r="BZ68" s="201"/>
      <c r="CA68" s="201"/>
      <c r="CB68" s="201"/>
      <c r="CC68" s="201"/>
      <c r="CD68" s="201"/>
      <c r="CE68" s="201"/>
      <c r="CF68" s="201"/>
      <c r="CG68" s="201"/>
      <c r="CH68" s="201"/>
      <c r="CI68" s="201"/>
      <c r="CJ68" s="201"/>
      <c r="CK68" s="201"/>
      <c r="CL68" s="201"/>
      <c r="CM68" s="201"/>
      <c r="CN68" s="201"/>
      <c r="CO68" s="201"/>
      <c r="CP68" s="201"/>
      <c r="CQ68" s="201"/>
      <c r="CR68" s="338"/>
      <c r="CX68" s="363"/>
    </row>
    <row r="69" spans="2:103" s="2" customFormat="1" ht="12" customHeight="1">
      <c r="B69" s="13"/>
      <c r="C69" s="28"/>
      <c r="D69" s="43"/>
      <c r="P69" s="37"/>
      <c r="R69" s="24"/>
      <c r="S69" s="128"/>
      <c r="T69" s="128"/>
      <c r="U69" s="128"/>
      <c r="V69" s="128"/>
      <c r="W69" s="128"/>
      <c r="X69" s="128"/>
      <c r="Y69" s="128"/>
      <c r="Z69" s="128"/>
      <c r="AA69" s="128"/>
      <c r="AB69" s="128"/>
      <c r="AC69" s="128"/>
      <c r="AD69" s="128"/>
      <c r="AE69" s="128"/>
      <c r="AF69" s="128"/>
      <c r="AG69" s="128"/>
      <c r="AH69" s="147"/>
      <c r="AI69" s="170" t="s">
        <v>203</v>
      </c>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201"/>
      <c r="BS69" s="201"/>
      <c r="BT69" s="201"/>
      <c r="BU69" s="201"/>
      <c r="BV69" s="201"/>
      <c r="BW69" s="201"/>
      <c r="BX69" s="201"/>
      <c r="BY69" s="201"/>
      <c r="BZ69" s="201"/>
      <c r="CA69" s="201"/>
      <c r="CB69" s="201"/>
      <c r="CC69" s="201"/>
      <c r="CD69" s="201"/>
      <c r="CE69" s="201"/>
      <c r="CF69" s="201"/>
      <c r="CG69" s="201"/>
      <c r="CH69" s="201"/>
      <c r="CI69" s="201"/>
      <c r="CJ69" s="201"/>
      <c r="CK69" s="201"/>
      <c r="CL69" s="201"/>
      <c r="CM69" s="201"/>
      <c r="CN69" s="201"/>
      <c r="CO69" s="201"/>
      <c r="CP69" s="201"/>
      <c r="CQ69" s="201"/>
      <c r="CR69" s="338"/>
      <c r="CX69" s="363"/>
    </row>
    <row r="70" spans="2:103" s="2" customFormat="1" ht="12" customHeight="1">
      <c r="B70" s="13"/>
      <c r="C70" s="28"/>
      <c r="D70" s="43"/>
      <c r="P70" s="37"/>
      <c r="Q70" s="100"/>
      <c r="R70" s="24"/>
      <c r="S70" s="128"/>
      <c r="T70" s="128"/>
      <c r="U70" s="128"/>
      <c r="V70" s="128"/>
      <c r="W70" s="128"/>
      <c r="X70" s="128"/>
      <c r="Y70" s="128"/>
      <c r="Z70" s="128"/>
      <c r="AA70" s="128"/>
      <c r="AB70" s="128"/>
      <c r="AC70" s="128"/>
      <c r="AD70" s="128"/>
      <c r="AE70" s="128"/>
      <c r="AF70" s="128"/>
      <c r="AG70" s="128"/>
      <c r="AH70" s="147"/>
      <c r="AI70" s="171" t="s">
        <v>93</v>
      </c>
      <c r="AJ70" s="171"/>
      <c r="AK70" s="171"/>
      <c r="AL70" s="171"/>
      <c r="AM70" s="171"/>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1"/>
      <c r="BR70" s="171"/>
      <c r="BS70" s="171"/>
      <c r="BT70" s="171"/>
      <c r="BU70" s="171"/>
      <c r="BV70" s="171"/>
      <c r="BW70" s="171"/>
      <c r="BX70" s="171"/>
      <c r="BY70" s="171"/>
      <c r="BZ70" s="171"/>
      <c r="CA70" s="171"/>
      <c r="CB70" s="171"/>
      <c r="CC70" s="171"/>
      <c r="CD70" s="171"/>
      <c r="CE70" s="171"/>
      <c r="CF70" s="171"/>
      <c r="CG70" s="171"/>
      <c r="CH70" s="171"/>
      <c r="CI70" s="171"/>
      <c r="CJ70" s="171"/>
      <c r="CK70" s="171"/>
      <c r="CL70" s="171"/>
      <c r="CM70" s="171"/>
      <c r="CN70" s="171"/>
      <c r="CO70" s="171"/>
      <c r="CP70" s="171"/>
      <c r="CQ70" s="171"/>
      <c r="CR70" s="171"/>
      <c r="CX70" s="363"/>
    </row>
    <row r="71" spans="2:103" s="2" customFormat="1" ht="6" customHeight="1">
      <c r="B71" s="13"/>
      <c r="C71" s="28"/>
      <c r="D71" s="43"/>
      <c r="P71" s="37"/>
      <c r="Q71" s="101"/>
      <c r="R71" s="127"/>
      <c r="S71" s="140"/>
      <c r="T71" s="140"/>
      <c r="U71" s="140"/>
      <c r="V71" s="140"/>
      <c r="W71" s="140"/>
      <c r="X71" s="140"/>
      <c r="Y71" s="140"/>
      <c r="Z71" s="140"/>
      <c r="AA71" s="140"/>
      <c r="AB71" s="140"/>
      <c r="AC71" s="140"/>
      <c r="AD71" s="140"/>
      <c r="AE71" s="140"/>
      <c r="AF71" s="140"/>
      <c r="AG71" s="140"/>
      <c r="AH71" s="148"/>
      <c r="AI71" s="117"/>
      <c r="AJ71" s="133"/>
      <c r="AK71" s="133"/>
      <c r="AL71" s="133"/>
      <c r="AM71" s="133"/>
      <c r="AN71" s="133"/>
      <c r="AO71" s="133"/>
      <c r="AP71" s="133"/>
      <c r="AQ71" s="133"/>
      <c r="AR71" s="133"/>
      <c r="AS71" s="133"/>
      <c r="AT71" s="133"/>
      <c r="AU71" s="133"/>
      <c r="AV71" s="133"/>
      <c r="AW71" s="133"/>
      <c r="AX71" s="133"/>
      <c r="AY71" s="158"/>
      <c r="AZ71" s="235"/>
      <c r="BA71" s="254"/>
      <c r="BB71" s="254"/>
      <c r="BC71" s="254"/>
      <c r="BD71" s="254"/>
      <c r="BE71" s="254"/>
      <c r="BF71" s="254"/>
      <c r="BG71" s="254"/>
      <c r="BH71" s="254"/>
      <c r="BI71" s="254"/>
      <c r="BJ71" s="254"/>
      <c r="BK71" s="254"/>
      <c r="BL71" s="254"/>
      <c r="BM71" s="254"/>
      <c r="BN71" s="254"/>
      <c r="BO71" s="254"/>
      <c r="BP71" s="269"/>
      <c r="BQ71" s="19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28"/>
      <c r="CS71" s="211"/>
      <c r="CT71" s="211"/>
      <c r="CU71" s="211"/>
      <c r="CV71" s="211"/>
      <c r="CW71" s="211"/>
      <c r="CX71" s="369"/>
    </row>
    <row r="72" spans="2:103" s="2" customFormat="1" ht="6" customHeight="1">
      <c r="B72" s="14" t="s">
        <v>32</v>
      </c>
      <c r="C72" s="29" t="s">
        <v>39</v>
      </c>
      <c r="D72" s="43" t="s">
        <v>59</v>
      </c>
      <c r="P72" s="37"/>
      <c r="Q72" s="102"/>
      <c r="R72" s="128"/>
      <c r="S72" s="128"/>
      <c r="T72" s="128"/>
      <c r="U72" s="128"/>
      <c r="V72" s="128"/>
      <c r="W72" s="128"/>
      <c r="X72" s="128"/>
      <c r="Y72" s="128"/>
      <c r="Z72" s="128"/>
      <c r="AA72" s="128"/>
      <c r="AB72" s="128"/>
      <c r="AC72" s="128"/>
      <c r="AD72" s="128"/>
      <c r="AE72" s="128"/>
      <c r="AF72" s="128"/>
      <c r="AG72" s="128"/>
      <c r="AH72" s="147"/>
      <c r="AI72" s="172"/>
      <c r="AJ72" s="115"/>
      <c r="AK72" s="115"/>
      <c r="AL72" s="115"/>
      <c r="AM72" s="115"/>
      <c r="AN72" s="115"/>
      <c r="AO72" s="115"/>
      <c r="AP72" s="115"/>
      <c r="AQ72" s="115"/>
      <c r="AR72" s="115"/>
      <c r="AS72" s="115"/>
      <c r="AT72" s="115"/>
      <c r="AU72" s="115"/>
      <c r="AV72" s="115"/>
      <c r="AW72" s="115"/>
      <c r="AX72" s="115"/>
      <c r="AY72" s="156"/>
      <c r="AZ72" s="236"/>
      <c r="BA72" s="200"/>
      <c r="BB72" s="200"/>
      <c r="BC72" s="200"/>
      <c r="BD72" s="200"/>
      <c r="BE72" s="200"/>
      <c r="BF72" s="200"/>
      <c r="BG72" s="200"/>
      <c r="BH72" s="200"/>
      <c r="BI72" s="200"/>
      <c r="BJ72" s="200"/>
      <c r="BK72" s="200"/>
      <c r="BL72" s="200"/>
      <c r="BM72" s="200"/>
      <c r="BN72" s="200"/>
      <c r="BO72" s="200"/>
      <c r="BP72" s="268"/>
      <c r="BQ72" s="64"/>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81"/>
      <c r="CX72" s="363"/>
    </row>
    <row r="73" spans="2:103" s="2" customFormat="1" ht="12" customHeight="1">
      <c r="B73" s="14"/>
      <c r="C73" s="29"/>
      <c r="D73" s="43"/>
      <c r="P73" s="37"/>
      <c r="Q73" s="55" t="s">
        <v>73</v>
      </c>
      <c r="R73" s="55"/>
      <c r="S73" s="55"/>
      <c r="T73" s="55"/>
      <c r="U73" s="55"/>
      <c r="V73" s="55"/>
      <c r="W73" s="55"/>
      <c r="X73" s="55"/>
      <c r="Y73" s="55"/>
      <c r="Z73" s="55"/>
      <c r="AA73" s="55"/>
      <c r="AB73" s="55"/>
      <c r="AC73" s="55"/>
      <c r="AD73" s="55"/>
      <c r="AE73" s="55"/>
      <c r="AF73" s="55"/>
      <c r="AG73" s="55"/>
      <c r="AH73" s="55"/>
      <c r="AI73" s="168" t="s">
        <v>12</v>
      </c>
      <c r="AJ73" s="168"/>
      <c r="AK73" s="168"/>
      <c r="AL73" s="168"/>
      <c r="AM73" s="168"/>
      <c r="AN73" s="168"/>
      <c r="AO73" s="168"/>
      <c r="AP73" s="168"/>
      <c r="AQ73" s="168"/>
      <c r="AR73" s="168"/>
      <c r="AS73" s="168"/>
      <c r="AT73" s="168"/>
      <c r="AU73" s="168"/>
      <c r="AV73" s="168"/>
      <c r="AW73" s="168"/>
      <c r="AX73" s="168"/>
      <c r="AY73" s="168"/>
      <c r="AZ73" s="237" t="s">
        <v>134</v>
      </c>
      <c r="BA73" s="237"/>
      <c r="BB73" s="237"/>
      <c r="BC73" s="237"/>
      <c r="BD73" s="237"/>
      <c r="BE73" s="237"/>
      <c r="BF73" s="237"/>
      <c r="BG73" s="237"/>
      <c r="BH73" s="237"/>
      <c r="BI73" s="237"/>
      <c r="BJ73" s="237"/>
      <c r="BK73" s="237"/>
      <c r="BL73" s="237"/>
      <c r="BM73" s="237"/>
      <c r="BN73" s="237"/>
      <c r="BO73" s="237"/>
      <c r="BP73" s="237"/>
      <c r="BQ73" s="282" t="s">
        <v>8</v>
      </c>
      <c r="BR73" s="82" t="s">
        <v>210</v>
      </c>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U73" s="92" t="s">
        <v>306</v>
      </c>
      <c r="CX73" s="363"/>
      <c r="CY73" s="2" t="b">
        <v>0</v>
      </c>
    </row>
    <row r="74" spans="2:103" s="2" customFormat="1" ht="12" customHeight="1">
      <c r="B74" s="14"/>
      <c r="C74" s="29"/>
      <c r="D74" s="43"/>
      <c r="P74" s="37"/>
      <c r="Q74" s="55"/>
      <c r="R74" s="55"/>
      <c r="S74" s="55"/>
      <c r="T74" s="55"/>
      <c r="U74" s="55"/>
      <c r="V74" s="55"/>
      <c r="W74" s="55"/>
      <c r="X74" s="55"/>
      <c r="Y74" s="55"/>
      <c r="Z74" s="55"/>
      <c r="AA74" s="55"/>
      <c r="AB74" s="55"/>
      <c r="AC74" s="55"/>
      <c r="AD74" s="55"/>
      <c r="AE74" s="55"/>
      <c r="AF74" s="55"/>
      <c r="AG74" s="55"/>
      <c r="AH74" s="55"/>
      <c r="AI74" s="168"/>
      <c r="AJ74" s="168"/>
      <c r="AK74" s="168"/>
      <c r="AL74" s="168"/>
      <c r="AM74" s="168"/>
      <c r="AN74" s="168"/>
      <c r="AO74" s="168"/>
      <c r="AP74" s="168"/>
      <c r="AQ74" s="168"/>
      <c r="AR74" s="168"/>
      <c r="AS74" s="168"/>
      <c r="AT74" s="168"/>
      <c r="AU74" s="168"/>
      <c r="AV74" s="168"/>
      <c r="AW74" s="168"/>
      <c r="AX74" s="168"/>
      <c r="AY74" s="168"/>
      <c r="AZ74" s="238"/>
      <c r="BA74" s="255"/>
      <c r="BB74" s="255"/>
      <c r="BC74" s="255"/>
      <c r="BD74" s="255"/>
      <c r="BE74" s="255"/>
      <c r="BF74" s="255"/>
      <c r="BG74" s="255"/>
      <c r="BH74" s="255"/>
      <c r="BI74" s="255"/>
      <c r="BJ74" s="255"/>
      <c r="BK74" s="255"/>
      <c r="BL74" s="255"/>
      <c r="BM74" s="255"/>
      <c r="BN74" s="255"/>
      <c r="BO74" s="255"/>
      <c r="BP74" s="270"/>
      <c r="BQ74" s="2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U74" s="92" t="s">
        <v>79</v>
      </c>
      <c r="CX74" s="363"/>
      <c r="CY74" s="2" t="b">
        <v>0</v>
      </c>
    </row>
    <row r="75" spans="2:103" s="2" customFormat="1" ht="12" customHeight="1">
      <c r="B75" s="14"/>
      <c r="C75" s="29"/>
      <c r="D75" s="43"/>
      <c r="P75" s="37"/>
      <c r="Q75" s="55"/>
      <c r="R75" s="55"/>
      <c r="S75" s="55"/>
      <c r="T75" s="55"/>
      <c r="U75" s="55"/>
      <c r="V75" s="55"/>
      <c r="W75" s="55"/>
      <c r="X75" s="55"/>
      <c r="Y75" s="55"/>
      <c r="Z75" s="55"/>
      <c r="AA75" s="55"/>
      <c r="AB75" s="55"/>
      <c r="AC75" s="55"/>
      <c r="AD75" s="55"/>
      <c r="AE75" s="55"/>
      <c r="AF75" s="55"/>
      <c r="AG75" s="55"/>
      <c r="AH75" s="55"/>
      <c r="AI75" s="64" t="s">
        <v>127</v>
      </c>
      <c r="AJ75" s="202"/>
      <c r="AK75" s="202"/>
      <c r="AL75" s="202"/>
      <c r="AM75" s="202"/>
      <c r="AN75" s="202"/>
      <c r="AO75" s="202"/>
      <c r="AP75" s="202"/>
      <c r="AQ75" s="202"/>
      <c r="AR75" s="202"/>
      <c r="AS75" s="202"/>
      <c r="AT75" s="202"/>
      <c r="AU75" s="202"/>
      <c r="AV75" s="202"/>
      <c r="AW75" s="202"/>
      <c r="AX75" s="202"/>
      <c r="AY75" s="219"/>
      <c r="AZ75" s="168" t="s">
        <v>163</v>
      </c>
      <c r="BA75" s="168"/>
      <c r="BB75" s="168"/>
      <c r="BC75" s="168"/>
      <c r="BD75" s="168"/>
      <c r="BE75" s="168"/>
      <c r="BF75" s="168"/>
      <c r="BG75" s="168"/>
      <c r="BH75" s="168"/>
      <c r="BI75" s="168"/>
      <c r="BJ75" s="168"/>
      <c r="BK75" s="168"/>
      <c r="BL75" s="168"/>
      <c r="BM75" s="168"/>
      <c r="BN75" s="168"/>
      <c r="BO75" s="168"/>
      <c r="BP75" s="168"/>
      <c r="BQ75" s="2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X75" s="363"/>
    </row>
    <row r="76" spans="2:103" s="2" customFormat="1" ht="12" customHeight="1">
      <c r="B76" s="14"/>
      <c r="C76" s="29"/>
      <c r="D76" s="43"/>
      <c r="P76" s="37"/>
      <c r="Q76" s="55"/>
      <c r="R76" s="55"/>
      <c r="S76" s="55"/>
      <c r="T76" s="55"/>
      <c r="U76" s="55"/>
      <c r="V76" s="55"/>
      <c r="W76" s="55"/>
      <c r="X76" s="55"/>
      <c r="Y76" s="55"/>
      <c r="Z76" s="55"/>
      <c r="AA76" s="55"/>
      <c r="AB76" s="55"/>
      <c r="AC76" s="55"/>
      <c r="AD76" s="55"/>
      <c r="AE76" s="55"/>
      <c r="AF76" s="55"/>
      <c r="AG76" s="55"/>
      <c r="AH76" s="55"/>
      <c r="AI76" s="64" t="s">
        <v>128</v>
      </c>
      <c r="AJ76" s="203"/>
      <c r="AK76" s="203"/>
      <c r="AL76" s="203"/>
      <c r="AM76" s="203"/>
      <c r="AN76" s="203"/>
      <c r="AO76" s="203"/>
      <c r="AP76" s="203"/>
      <c r="AQ76" s="203"/>
      <c r="AR76" s="203"/>
      <c r="AS76" s="203"/>
      <c r="AT76" s="203"/>
      <c r="AU76" s="203"/>
      <c r="AV76" s="203"/>
      <c r="AW76" s="203"/>
      <c r="AX76" s="203"/>
      <c r="AY76" s="220"/>
      <c r="AZ76" s="168"/>
      <c r="BA76" s="168"/>
      <c r="BB76" s="168"/>
      <c r="BC76" s="168"/>
      <c r="BD76" s="168"/>
      <c r="BE76" s="168"/>
      <c r="BF76" s="168"/>
      <c r="BG76" s="168"/>
      <c r="BH76" s="168"/>
      <c r="BI76" s="168"/>
      <c r="BJ76" s="168"/>
      <c r="BK76" s="168"/>
      <c r="BL76" s="168"/>
      <c r="BM76" s="168"/>
      <c r="BN76" s="168"/>
      <c r="BO76" s="168"/>
      <c r="BP76" s="168"/>
      <c r="BQ76" s="282" t="s">
        <v>46</v>
      </c>
      <c r="BR76" s="80" t="s">
        <v>291</v>
      </c>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c r="CQ76" s="80"/>
      <c r="CR76" s="80"/>
      <c r="CU76" s="92" t="s">
        <v>306</v>
      </c>
      <c r="CX76" s="363"/>
      <c r="CY76" s="2" t="b">
        <v>0</v>
      </c>
    </row>
    <row r="77" spans="2:103" s="2" customFormat="1" ht="12" customHeight="1">
      <c r="B77" s="14"/>
      <c r="C77" s="29"/>
      <c r="D77" s="43"/>
      <c r="P77" s="37"/>
      <c r="Q77" s="55"/>
      <c r="R77" s="55"/>
      <c r="S77" s="55"/>
      <c r="T77" s="55"/>
      <c r="U77" s="55"/>
      <c r="V77" s="55"/>
      <c r="W77" s="55"/>
      <c r="X77" s="55"/>
      <c r="Y77" s="55"/>
      <c r="Z77" s="55"/>
      <c r="AA77" s="55"/>
      <c r="AB77" s="55"/>
      <c r="AC77" s="55"/>
      <c r="AD77" s="55"/>
      <c r="AE77" s="55"/>
      <c r="AF77" s="55"/>
      <c r="AG77" s="55"/>
      <c r="AH77" s="55"/>
      <c r="AI77" s="64" t="s">
        <v>132</v>
      </c>
      <c r="AJ77" s="203"/>
      <c r="AK77" s="203"/>
      <c r="AL77" s="203"/>
      <c r="AM77" s="203"/>
      <c r="AN77" s="203"/>
      <c r="AO77" s="203"/>
      <c r="AP77" s="203"/>
      <c r="AQ77" s="203"/>
      <c r="AR77" s="203"/>
      <c r="AS77" s="203"/>
      <c r="AT77" s="203"/>
      <c r="AU77" s="203"/>
      <c r="AV77" s="203"/>
      <c r="AW77" s="203"/>
      <c r="AX77" s="203"/>
      <c r="AY77" s="220"/>
      <c r="AZ77" s="168"/>
      <c r="BA77" s="168"/>
      <c r="BB77" s="168"/>
      <c r="BC77" s="168"/>
      <c r="BD77" s="168"/>
      <c r="BE77" s="168"/>
      <c r="BF77" s="168"/>
      <c r="BG77" s="168"/>
      <c r="BH77" s="168"/>
      <c r="BI77" s="168"/>
      <c r="BJ77" s="168"/>
      <c r="BK77" s="168"/>
      <c r="BL77" s="168"/>
      <c r="BM77" s="168"/>
      <c r="BN77" s="168"/>
      <c r="BO77" s="168"/>
      <c r="BP77" s="168"/>
      <c r="BQ77" s="64"/>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U77" s="92" t="s">
        <v>79</v>
      </c>
      <c r="CX77" s="363"/>
      <c r="CY77" s="2" t="b">
        <v>0</v>
      </c>
    </row>
    <row r="78" spans="2:103" s="2" customFormat="1" ht="12" customHeight="1">
      <c r="B78" s="14"/>
      <c r="C78" s="29"/>
      <c r="D78" s="43"/>
      <c r="P78" s="37"/>
      <c r="Q78" s="55"/>
      <c r="R78" s="55"/>
      <c r="S78" s="55"/>
      <c r="T78" s="55"/>
      <c r="U78" s="55"/>
      <c r="V78" s="55"/>
      <c r="W78" s="55"/>
      <c r="X78" s="55"/>
      <c r="Y78" s="55"/>
      <c r="Z78" s="55"/>
      <c r="AA78" s="55"/>
      <c r="AB78" s="55"/>
      <c r="AC78" s="55"/>
      <c r="AD78" s="55"/>
      <c r="AE78" s="55"/>
      <c r="AF78" s="55"/>
      <c r="AG78" s="55"/>
      <c r="AH78" s="55"/>
      <c r="AI78" s="173" t="s">
        <v>133</v>
      </c>
      <c r="AJ78" s="173"/>
      <c r="AK78" s="173"/>
      <c r="AL78" s="173"/>
      <c r="AM78" s="173"/>
      <c r="AN78" s="173"/>
      <c r="AO78" s="173"/>
      <c r="AP78" s="173"/>
      <c r="AQ78" s="173"/>
      <c r="AR78" s="173"/>
      <c r="AS78" s="173"/>
      <c r="AT78" s="173"/>
      <c r="AU78" s="173"/>
      <c r="AV78" s="173"/>
      <c r="AW78" s="173"/>
      <c r="AX78" s="173"/>
      <c r="AY78" s="173"/>
      <c r="AZ78" s="168"/>
      <c r="BA78" s="168"/>
      <c r="BB78" s="168"/>
      <c r="BC78" s="168"/>
      <c r="BD78" s="168"/>
      <c r="BE78" s="168"/>
      <c r="BF78" s="168"/>
      <c r="BG78" s="168"/>
      <c r="BH78" s="168"/>
      <c r="BI78" s="168"/>
      <c r="BJ78" s="168"/>
      <c r="BK78" s="168"/>
      <c r="BL78" s="168"/>
      <c r="BM78" s="168"/>
      <c r="BN78" s="168"/>
      <c r="BO78" s="168"/>
      <c r="BP78" s="168"/>
      <c r="BQ78" s="64"/>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X78" s="363"/>
    </row>
    <row r="79" spans="2:103" s="2" customFormat="1" ht="12" customHeight="1">
      <c r="B79" s="14"/>
      <c r="C79" s="29"/>
      <c r="D79" s="43"/>
      <c r="P79" s="37"/>
      <c r="Q79" s="55"/>
      <c r="R79" s="55"/>
      <c r="S79" s="55"/>
      <c r="T79" s="55"/>
      <c r="U79" s="55"/>
      <c r="V79" s="55"/>
      <c r="W79" s="55"/>
      <c r="X79" s="55"/>
      <c r="Y79" s="55"/>
      <c r="Z79" s="55"/>
      <c r="AA79" s="55"/>
      <c r="AB79" s="55"/>
      <c r="AC79" s="55"/>
      <c r="AD79" s="55"/>
      <c r="AE79" s="55"/>
      <c r="AF79" s="55"/>
      <c r="AG79" s="55"/>
      <c r="AH79" s="55"/>
      <c r="AI79" s="174"/>
      <c r="AJ79" s="204"/>
      <c r="AK79" s="204"/>
      <c r="AL79" s="204"/>
      <c r="AM79" s="204"/>
      <c r="AN79" s="204"/>
      <c r="AO79" s="204"/>
      <c r="AP79" s="204"/>
      <c r="AQ79" s="204"/>
      <c r="AR79" s="204"/>
      <c r="AS79" s="204"/>
      <c r="AT79" s="204"/>
      <c r="AU79" s="204"/>
      <c r="AV79" s="204"/>
      <c r="AW79" s="204"/>
      <c r="AX79" s="204"/>
      <c r="AY79" s="221"/>
      <c r="AZ79" s="168"/>
      <c r="BA79" s="168"/>
      <c r="BB79" s="168"/>
      <c r="BC79" s="168"/>
      <c r="BD79" s="168"/>
      <c r="BE79" s="168"/>
      <c r="BF79" s="168"/>
      <c r="BG79" s="168"/>
      <c r="BH79" s="168"/>
      <c r="BI79" s="168"/>
      <c r="BJ79" s="168"/>
      <c r="BK79" s="168"/>
      <c r="BL79" s="168"/>
      <c r="BM79" s="168"/>
      <c r="BN79" s="168"/>
      <c r="BO79" s="168"/>
      <c r="BP79" s="168"/>
      <c r="BQ79" s="64"/>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X79" s="363"/>
    </row>
    <row r="80" spans="2:103" s="2" customFormat="1" ht="12" customHeight="1">
      <c r="B80" s="14"/>
      <c r="C80" s="29"/>
      <c r="D80" s="43"/>
      <c r="P80" s="37"/>
      <c r="Q80" s="100" t="s">
        <v>127</v>
      </c>
      <c r="R80" s="24"/>
      <c r="S80" s="99"/>
      <c r="T80" s="99"/>
      <c r="U80" s="99"/>
      <c r="V80" s="99"/>
      <c r="W80" s="99"/>
      <c r="X80" s="99"/>
      <c r="Y80" s="99"/>
      <c r="Z80" s="99"/>
      <c r="AA80" s="99"/>
      <c r="AB80" s="99"/>
      <c r="AC80" s="99"/>
      <c r="AD80" s="99"/>
      <c r="AE80" s="99"/>
      <c r="AF80" s="99"/>
      <c r="AG80" s="99"/>
      <c r="AH80" s="146"/>
      <c r="AI80" s="174"/>
      <c r="AJ80" s="204"/>
      <c r="AK80" s="204"/>
      <c r="AL80" s="204"/>
      <c r="AM80" s="204"/>
      <c r="AN80" s="204"/>
      <c r="AO80" s="204"/>
      <c r="AP80" s="204"/>
      <c r="AQ80" s="204"/>
      <c r="AR80" s="204"/>
      <c r="AS80" s="204"/>
      <c r="AT80" s="204"/>
      <c r="AU80" s="204"/>
      <c r="AV80" s="204"/>
      <c r="AW80" s="204"/>
      <c r="AX80" s="204"/>
      <c r="AY80" s="221"/>
      <c r="AZ80" s="168"/>
      <c r="BA80" s="168"/>
      <c r="BB80" s="168"/>
      <c r="BC80" s="168"/>
      <c r="BD80" s="168"/>
      <c r="BE80" s="168"/>
      <c r="BF80" s="168"/>
      <c r="BG80" s="168"/>
      <c r="BH80" s="168"/>
      <c r="BI80" s="168"/>
      <c r="BJ80" s="168"/>
      <c r="BK80" s="168"/>
      <c r="BL80" s="168"/>
      <c r="BM80" s="168"/>
      <c r="BN80" s="168"/>
      <c r="BO80" s="168"/>
      <c r="BP80" s="168"/>
      <c r="BQ80" s="64"/>
      <c r="BR80" s="286" t="s">
        <v>28</v>
      </c>
      <c r="BS80" s="62" t="s">
        <v>81</v>
      </c>
      <c r="BT80" s="62"/>
      <c r="BU80" s="62"/>
      <c r="BV80" s="62"/>
      <c r="BW80" s="62"/>
      <c r="BX80" s="62"/>
      <c r="BY80" s="62"/>
      <c r="BZ80" s="62"/>
      <c r="CA80" s="62"/>
      <c r="CB80" s="62"/>
      <c r="CC80" s="62"/>
      <c r="CD80" s="62"/>
      <c r="CE80" s="322"/>
      <c r="CF80" s="325" t="e">
        <f>CF83*CG84/(CG84+CG85)</f>
        <v>#DIV/0!</v>
      </c>
      <c r="CG80" s="325"/>
      <c r="CH80" s="325"/>
      <c r="CI80" s="325"/>
      <c r="CJ80" s="325"/>
      <c r="CK80" s="325"/>
      <c r="CL80" s="325"/>
      <c r="CM80" s="325"/>
      <c r="CN80" s="325"/>
      <c r="CO80" s="302" t="s">
        <v>56</v>
      </c>
      <c r="CP80" s="302"/>
      <c r="CQ80" s="62"/>
      <c r="CR80" s="229"/>
      <c r="CX80" s="363"/>
    </row>
    <row r="81" spans="2:102" s="2" customFormat="1" ht="12" customHeight="1">
      <c r="B81" s="14"/>
      <c r="C81" s="29"/>
      <c r="D81" s="43"/>
      <c r="P81" s="37"/>
      <c r="Q81" s="100" t="s">
        <v>128</v>
      </c>
      <c r="R81" s="24"/>
      <c r="S81" s="99"/>
      <c r="T81" s="99"/>
      <c r="U81" s="99"/>
      <c r="V81" s="99"/>
      <c r="W81" s="99"/>
      <c r="X81" s="99"/>
      <c r="Y81" s="99"/>
      <c r="Z81" s="99"/>
      <c r="AA81" s="99"/>
      <c r="AB81" s="99"/>
      <c r="AC81" s="99"/>
      <c r="AD81" s="99"/>
      <c r="AE81" s="99"/>
      <c r="AF81" s="99"/>
      <c r="AG81" s="99"/>
      <c r="AH81" s="146"/>
      <c r="AI81" s="175"/>
      <c r="AJ81" s="203"/>
      <c r="AK81" s="203"/>
      <c r="AL81" s="203"/>
      <c r="AM81" s="203"/>
      <c r="AN81" s="203"/>
      <c r="AO81" s="203"/>
      <c r="AP81" s="203"/>
      <c r="AQ81" s="203"/>
      <c r="AR81" s="203"/>
      <c r="AS81" s="203"/>
      <c r="AT81" s="203"/>
      <c r="AU81" s="203"/>
      <c r="AV81" s="203"/>
      <c r="AW81" s="203"/>
      <c r="AX81" s="203"/>
      <c r="AY81" s="220"/>
      <c r="AZ81" s="63" t="s">
        <v>233</v>
      </c>
      <c r="BA81" s="73"/>
      <c r="BB81" s="73"/>
      <c r="BC81" s="73"/>
      <c r="BD81" s="73"/>
      <c r="BE81" s="73"/>
      <c r="BF81" s="73"/>
      <c r="BG81" s="73"/>
      <c r="BH81" s="73"/>
      <c r="BI81" s="73"/>
      <c r="BJ81" s="73"/>
      <c r="BK81" s="73"/>
      <c r="BL81" s="73"/>
      <c r="BM81" s="73"/>
      <c r="BN81" s="73"/>
      <c r="BO81" s="73"/>
      <c r="BP81" s="82"/>
      <c r="BQ81" s="64"/>
      <c r="BR81" s="286"/>
      <c r="BS81" s="298"/>
      <c r="BT81" s="298"/>
      <c r="BU81" s="298"/>
      <c r="BV81" s="298"/>
      <c r="BW81" s="298"/>
      <c r="BX81" s="298"/>
      <c r="BY81" s="298"/>
      <c r="BZ81" s="298"/>
      <c r="CA81" s="298"/>
      <c r="CB81" s="298"/>
      <c r="CC81" s="298"/>
      <c r="CD81" s="298"/>
      <c r="CE81" s="298"/>
      <c r="CF81" s="298"/>
      <c r="CG81" s="298"/>
      <c r="CH81" s="298"/>
      <c r="CI81" s="298"/>
      <c r="CJ81" s="298"/>
      <c r="CK81" s="298"/>
      <c r="CL81" s="298"/>
      <c r="CM81" s="298"/>
      <c r="CN81" s="298"/>
      <c r="CO81" s="298"/>
      <c r="CP81" s="298"/>
      <c r="CQ81" s="298"/>
      <c r="CR81" s="339"/>
      <c r="CX81" s="363"/>
    </row>
    <row r="82" spans="2:102" s="2" customFormat="1" ht="12" customHeight="1">
      <c r="B82" s="14"/>
      <c r="C82" s="29"/>
      <c r="D82" s="43"/>
      <c r="P82" s="37"/>
      <c r="Q82" s="100" t="s">
        <v>132</v>
      </c>
      <c r="R82" s="24"/>
      <c r="S82" s="99"/>
      <c r="T82" s="99"/>
      <c r="U82" s="99"/>
      <c r="V82" s="99"/>
      <c r="W82" s="99"/>
      <c r="X82" s="99"/>
      <c r="Y82" s="99"/>
      <c r="Z82" s="99"/>
      <c r="AA82" s="99"/>
      <c r="AB82" s="99"/>
      <c r="AC82" s="99"/>
      <c r="AD82" s="99"/>
      <c r="AE82" s="99"/>
      <c r="AF82" s="99"/>
      <c r="AG82" s="99"/>
      <c r="AH82" s="146"/>
      <c r="AI82" s="175"/>
      <c r="AJ82" s="203"/>
      <c r="AK82" s="203"/>
      <c r="AL82" s="203"/>
      <c r="AM82" s="203"/>
      <c r="AN82" s="203"/>
      <c r="AO82" s="203"/>
      <c r="AP82" s="203"/>
      <c r="AQ82" s="203"/>
      <c r="AR82" s="203"/>
      <c r="AS82" s="203"/>
      <c r="AT82" s="203"/>
      <c r="AU82" s="203"/>
      <c r="AV82" s="203"/>
      <c r="AW82" s="203"/>
      <c r="AX82" s="203"/>
      <c r="AY82" s="220"/>
      <c r="AZ82" s="63"/>
      <c r="BA82" s="73"/>
      <c r="BB82" s="73"/>
      <c r="BC82" s="73"/>
      <c r="BD82" s="73"/>
      <c r="BE82" s="73"/>
      <c r="BF82" s="73"/>
      <c r="BG82" s="73"/>
      <c r="BH82" s="73"/>
      <c r="BI82" s="73"/>
      <c r="BJ82" s="73"/>
      <c r="BK82" s="73"/>
      <c r="BL82" s="73"/>
      <c r="BM82" s="73"/>
      <c r="BN82" s="73"/>
      <c r="BO82" s="73"/>
      <c r="BP82" s="82"/>
      <c r="BQ82" s="64"/>
      <c r="BR82" s="287"/>
      <c r="BS82" s="299"/>
      <c r="BT82" s="299"/>
      <c r="BU82" s="299"/>
      <c r="BV82" s="299"/>
      <c r="BW82" s="299"/>
      <c r="BX82" s="299"/>
      <c r="BY82" s="299"/>
      <c r="BZ82" s="299"/>
      <c r="CA82" s="299"/>
      <c r="CB82" s="299"/>
      <c r="CC82" s="299"/>
      <c r="CD82" s="299"/>
      <c r="CE82" s="299"/>
      <c r="CF82" s="299"/>
      <c r="CG82" s="299"/>
      <c r="CH82" s="299"/>
      <c r="CI82" s="299"/>
      <c r="CJ82" s="299"/>
      <c r="CK82" s="299"/>
      <c r="CL82" s="299"/>
      <c r="CM82" s="299"/>
      <c r="CN82" s="299"/>
      <c r="CO82" s="299"/>
      <c r="CP82" s="299"/>
      <c r="CQ82" s="299"/>
      <c r="CR82" s="339"/>
      <c r="CX82" s="363"/>
    </row>
    <row r="83" spans="2:102" s="2" customFormat="1" ht="12" customHeight="1">
      <c r="B83" s="14"/>
      <c r="C83" s="29"/>
      <c r="D83" s="43"/>
      <c r="P83" s="37"/>
      <c r="Q83" s="103" t="s">
        <v>133</v>
      </c>
      <c r="R83" s="129"/>
      <c r="S83" s="129"/>
      <c r="T83" s="129"/>
      <c r="U83" s="129"/>
      <c r="V83" s="129"/>
      <c r="W83" s="129"/>
      <c r="X83" s="129"/>
      <c r="Y83" s="129"/>
      <c r="Z83" s="129"/>
      <c r="AA83" s="129"/>
      <c r="AB83" s="129"/>
      <c r="AC83" s="129"/>
      <c r="AD83" s="129"/>
      <c r="AE83" s="129"/>
      <c r="AF83" s="129"/>
      <c r="AG83" s="129"/>
      <c r="AH83" s="149"/>
      <c r="AI83" s="175"/>
      <c r="AJ83" s="203"/>
      <c r="AK83" s="203"/>
      <c r="AL83" s="203"/>
      <c r="AM83" s="203"/>
      <c r="AN83" s="203"/>
      <c r="AO83" s="203"/>
      <c r="AP83" s="203"/>
      <c r="AQ83" s="203"/>
      <c r="AR83" s="203"/>
      <c r="AS83" s="203"/>
      <c r="AT83" s="203"/>
      <c r="AU83" s="203"/>
      <c r="AV83" s="203"/>
      <c r="AW83" s="203"/>
      <c r="AX83" s="203"/>
      <c r="AY83" s="220"/>
      <c r="AZ83" s="63"/>
      <c r="BA83" s="73"/>
      <c r="BB83" s="73"/>
      <c r="BC83" s="73"/>
      <c r="BD83" s="73"/>
      <c r="BE83" s="73"/>
      <c r="BF83" s="73"/>
      <c r="BG83" s="73"/>
      <c r="BH83" s="73"/>
      <c r="BI83" s="73"/>
      <c r="BJ83" s="73"/>
      <c r="BK83" s="73"/>
      <c r="BL83" s="73"/>
      <c r="BM83" s="73"/>
      <c r="BN83" s="73"/>
      <c r="BO83" s="73"/>
      <c r="BP83" s="82"/>
      <c r="BQ83" s="64"/>
      <c r="BR83" s="288"/>
      <c r="BS83" s="298"/>
      <c r="BT83" s="298"/>
      <c r="BU83" s="298"/>
      <c r="BV83" s="298"/>
      <c r="BW83" s="298"/>
      <c r="BX83" s="298"/>
      <c r="BY83" s="298"/>
      <c r="BZ83" s="298"/>
      <c r="CA83" s="298"/>
      <c r="CB83" s="298"/>
      <c r="CC83" s="298"/>
      <c r="CD83" s="298"/>
      <c r="CE83" s="298"/>
      <c r="CF83" s="326"/>
      <c r="CG83" s="326"/>
      <c r="CH83" s="326"/>
      <c r="CI83" s="326"/>
      <c r="CJ83" s="326"/>
      <c r="CK83" s="326"/>
      <c r="CL83" s="326"/>
      <c r="CM83" s="326"/>
      <c r="CN83" s="326"/>
      <c r="CO83" s="298"/>
      <c r="CP83" s="298"/>
      <c r="CQ83" s="300"/>
      <c r="CR83" s="339"/>
      <c r="CX83" s="363"/>
    </row>
    <row r="84" spans="2:102" s="2" customFormat="1" ht="12.4" customHeight="1">
      <c r="B84" s="14"/>
      <c r="C84" s="29"/>
      <c r="D84" s="43"/>
      <c r="P84" s="37"/>
      <c r="Q84" s="104"/>
      <c r="R84" s="104"/>
      <c r="S84" s="104"/>
      <c r="T84" s="104"/>
      <c r="U84" s="104"/>
      <c r="V84" s="104"/>
      <c r="W84" s="104"/>
      <c r="X84" s="104"/>
      <c r="Y84" s="104"/>
      <c r="Z84" s="104"/>
      <c r="AA84" s="104"/>
      <c r="AB84" s="104"/>
      <c r="AC84" s="104"/>
      <c r="AD84" s="104"/>
      <c r="AE84" s="104"/>
      <c r="AF84" s="104"/>
      <c r="AG84" s="104"/>
      <c r="AH84" s="150"/>
      <c r="AI84" s="175"/>
      <c r="AJ84" s="203"/>
      <c r="AK84" s="203"/>
      <c r="AL84" s="203"/>
      <c r="AM84" s="203"/>
      <c r="AN84" s="203"/>
      <c r="AO84" s="203"/>
      <c r="AP84" s="203"/>
      <c r="AQ84" s="203"/>
      <c r="AR84" s="203"/>
      <c r="AS84" s="203"/>
      <c r="AT84" s="203"/>
      <c r="AU84" s="203"/>
      <c r="AV84" s="203"/>
      <c r="AW84" s="203"/>
      <c r="AX84" s="203"/>
      <c r="AY84" s="220"/>
      <c r="AZ84" s="63"/>
      <c r="BA84" s="73"/>
      <c r="BB84" s="73"/>
      <c r="BC84" s="73"/>
      <c r="BD84" s="73"/>
      <c r="BE84" s="73"/>
      <c r="BF84" s="73"/>
      <c r="BG84" s="73"/>
      <c r="BH84" s="73"/>
      <c r="BI84" s="73"/>
      <c r="BJ84" s="73"/>
      <c r="BK84" s="73"/>
      <c r="BL84" s="73"/>
      <c r="BM84" s="73"/>
      <c r="BN84" s="73"/>
      <c r="BO84" s="73"/>
      <c r="BP84" s="82"/>
      <c r="BQ84" s="64"/>
      <c r="BR84" s="288"/>
      <c r="BS84" s="300"/>
      <c r="BT84" s="304"/>
      <c r="BU84" s="300"/>
      <c r="BV84" s="300"/>
      <c r="BW84" s="300"/>
      <c r="BX84" s="300"/>
      <c r="BY84" s="300"/>
      <c r="BZ84" s="300"/>
      <c r="CA84" s="300"/>
      <c r="CB84" s="300"/>
      <c r="CC84" s="300"/>
      <c r="CD84" s="300"/>
      <c r="CE84" s="300"/>
      <c r="CF84" s="300"/>
      <c r="CG84" s="327"/>
      <c r="CH84" s="327"/>
      <c r="CI84" s="327"/>
      <c r="CJ84" s="334"/>
      <c r="CK84" s="334"/>
      <c r="CL84" s="334"/>
      <c r="CM84" s="334"/>
      <c r="CN84" s="334"/>
      <c r="CO84" s="334"/>
      <c r="CP84" s="334"/>
      <c r="CQ84" s="334"/>
      <c r="CR84" s="340"/>
      <c r="CX84" s="363"/>
    </row>
    <row r="85" spans="2:102" s="2" customFormat="1" ht="12" customHeight="1">
      <c r="B85" s="14"/>
      <c r="C85" s="29"/>
      <c r="D85" s="43"/>
      <c r="P85" s="37"/>
      <c r="Q85" s="99"/>
      <c r="R85" s="99"/>
      <c r="S85" s="99"/>
      <c r="T85" s="99"/>
      <c r="U85" s="99"/>
      <c r="V85" s="99"/>
      <c r="W85" s="99"/>
      <c r="X85" s="99"/>
      <c r="Y85" s="99"/>
      <c r="Z85" s="99"/>
      <c r="AA85" s="99"/>
      <c r="AB85" s="99"/>
      <c r="AC85" s="99"/>
      <c r="AD85" s="99"/>
      <c r="AE85" s="99"/>
      <c r="AF85" s="99"/>
      <c r="AG85" s="99"/>
      <c r="AH85" s="146"/>
      <c r="AI85" s="175"/>
      <c r="AJ85" s="203"/>
      <c r="AK85" s="203"/>
      <c r="AL85" s="203"/>
      <c r="AM85" s="203"/>
      <c r="AN85" s="203"/>
      <c r="AO85" s="203"/>
      <c r="AP85" s="203"/>
      <c r="AQ85" s="203"/>
      <c r="AR85" s="203"/>
      <c r="AS85" s="203"/>
      <c r="AT85" s="203"/>
      <c r="AU85" s="203"/>
      <c r="AV85" s="203"/>
      <c r="AW85" s="203"/>
      <c r="AX85" s="203"/>
      <c r="AY85" s="220"/>
      <c r="AZ85" s="63"/>
      <c r="BA85" s="73"/>
      <c r="BB85" s="73"/>
      <c r="BC85" s="73"/>
      <c r="BD85" s="73"/>
      <c r="BE85" s="73"/>
      <c r="BF85" s="73"/>
      <c r="BG85" s="73"/>
      <c r="BH85" s="73"/>
      <c r="BI85" s="73"/>
      <c r="BJ85" s="73"/>
      <c r="BK85" s="73"/>
      <c r="BL85" s="73"/>
      <c r="BM85" s="73"/>
      <c r="BN85" s="73"/>
      <c r="BO85" s="73"/>
      <c r="BP85" s="82"/>
      <c r="BQ85" s="64"/>
      <c r="BR85" s="288"/>
      <c r="BS85" s="300"/>
      <c r="BT85" s="304"/>
      <c r="BU85" s="300"/>
      <c r="BV85" s="300"/>
      <c r="BW85" s="300"/>
      <c r="BX85" s="300"/>
      <c r="BY85" s="300"/>
      <c r="BZ85" s="300"/>
      <c r="CA85" s="300"/>
      <c r="CB85" s="300"/>
      <c r="CC85" s="300"/>
      <c r="CD85" s="300"/>
      <c r="CE85" s="300"/>
      <c r="CF85" s="300"/>
      <c r="CG85" s="327"/>
      <c r="CH85" s="327"/>
      <c r="CI85" s="327"/>
      <c r="CJ85" s="298"/>
      <c r="CK85" s="298"/>
      <c r="CL85" s="298"/>
      <c r="CM85" s="298"/>
      <c r="CN85" s="298"/>
      <c r="CO85" s="298"/>
      <c r="CP85" s="298"/>
      <c r="CQ85" s="298"/>
      <c r="CR85" s="340"/>
      <c r="CX85" s="363"/>
    </row>
    <row r="86" spans="2:102" s="2" customFormat="1" ht="12" customHeight="1">
      <c r="B86" s="14"/>
      <c r="C86" s="29"/>
      <c r="D86" s="43"/>
      <c r="P86" s="37"/>
      <c r="Q86" s="99"/>
      <c r="R86" s="99"/>
      <c r="S86" s="99"/>
      <c r="T86" s="99"/>
      <c r="U86" s="99"/>
      <c r="V86" s="99"/>
      <c r="W86" s="99"/>
      <c r="X86" s="99"/>
      <c r="Y86" s="99"/>
      <c r="Z86" s="99"/>
      <c r="AA86" s="99"/>
      <c r="AB86" s="99"/>
      <c r="AC86" s="99"/>
      <c r="AD86" s="99"/>
      <c r="AE86" s="99"/>
      <c r="AF86" s="99"/>
      <c r="AG86" s="99"/>
      <c r="AH86" s="146"/>
      <c r="AI86" s="175"/>
      <c r="AJ86" s="203"/>
      <c r="AK86" s="203"/>
      <c r="AL86" s="203"/>
      <c r="AM86" s="203"/>
      <c r="AN86" s="203"/>
      <c r="AO86" s="203"/>
      <c r="AP86" s="203"/>
      <c r="AQ86" s="203"/>
      <c r="AR86" s="203"/>
      <c r="AS86" s="203"/>
      <c r="AT86" s="203"/>
      <c r="AU86" s="203"/>
      <c r="AV86" s="203"/>
      <c r="AW86" s="203"/>
      <c r="AX86" s="203"/>
      <c r="AY86" s="220"/>
      <c r="AZ86" s="174"/>
      <c r="BA86" s="204"/>
      <c r="BB86" s="204"/>
      <c r="BC86" s="204"/>
      <c r="BD86" s="204"/>
      <c r="BE86" s="204"/>
      <c r="BF86" s="204"/>
      <c r="BG86" s="204"/>
      <c r="BH86" s="204"/>
      <c r="BI86" s="204"/>
      <c r="BJ86" s="204"/>
      <c r="BK86" s="204"/>
      <c r="BL86" s="204"/>
      <c r="BM86" s="204"/>
      <c r="BN86" s="204"/>
      <c r="BO86" s="204"/>
      <c r="BP86" s="221"/>
      <c r="BQ86" s="64"/>
      <c r="BR86" s="286"/>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340"/>
      <c r="CX86" s="363"/>
    </row>
    <row r="87" spans="2:102" s="2" customFormat="1" ht="12" customHeight="1">
      <c r="B87" s="14"/>
      <c r="C87" s="29"/>
      <c r="D87" s="43"/>
      <c r="P87" s="37"/>
      <c r="Q87" s="99"/>
      <c r="R87" s="99"/>
      <c r="S87" s="99"/>
      <c r="T87" s="99"/>
      <c r="U87" s="99"/>
      <c r="V87" s="99"/>
      <c r="W87" s="99"/>
      <c r="X87" s="99"/>
      <c r="Y87" s="99"/>
      <c r="Z87" s="99"/>
      <c r="AA87" s="99"/>
      <c r="AB87" s="99"/>
      <c r="AC87" s="99"/>
      <c r="AD87" s="99"/>
      <c r="AE87" s="99"/>
      <c r="AF87" s="99"/>
      <c r="AG87" s="99"/>
      <c r="AH87" s="146"/>
      <c r="AI87" s="175"/>
      <c r="AJ87" s="203"/>
      <c r="AK87" s="203"/>
      <c r="AL87" s="203"/>
      <c r="AM87" s="203"/>
      <c r="AN87" s="203"/>
      <c r="AO87" s="203"/>
      <c r="AP87" s="203"/>
      <c r="AQ87" s="203"/>
      <c r="AR87" s="203"/>
      <c r="AS87" s="203"/>
      <c r="AT87" s="203"/>
      <c r="AU87" s="203"/>
      <c r="AV87" s="203"/>
      <c r="AW87" s="203"/>
      <c r="AX87" s="203"/>
      <c r="AY87" s="220"/>
      <c r="AZ87" s="114" t="s">
        <v>86</v>
      </c>
      <c r="BA87" s="114"/>
      <c r="BB87" s="114"/>
      <c r="BC87" s="114"/>
      <c r="BD87" s="114"/>
      <c r="BE87" s="114"/>
      <c r="BF87" s="114"/>
      <c r="BG87" s="114"/>
      <c r="BH87" s="114"/>
      <c r="BI87" s="114"/>
      <c r="BJ87" s="114"/>
      <c r="BK87" s="114"/>
      <c r="BL87" s="114"/>
      <c r="BM87" s="114"/>
      <c r="BN87" s="114"/>
      <c r="BO87" s="114"/>
      <c r="BP87" s="114"/>
      <c r="BQ87" s="64"/>
      <c r="BR87" s="22" t="s">
        <v>28</v>
      </c>
      <c r="BS87" s="92" t="s">
        <v>85</v>
      </c>
      <c r="BT87" s="138"/>
      <c r="BU87" s="138"/>
      <c r="BV87" s="138"/>
      <c r="BW87" s="138"/>
      <c r="BX87" s="138"/>
      <c r="BY87" s="138"/>
      <c r="BZ87" s="138"/>
      <c r="CA87" s="138"/>
      <c r="CB87" s="138"/>
      <c r="CC87" s="138"/>
      <c r="CD87" s="138"/>
      <c r="CE87" s="323"/>
      <c r="CF87" s="323"/>
      <c r="CG87" s="323"/>
      <c r="CH87" s="323"/>
      <c r="CI87" s="323"/>
      <c r="CJ87" s="323"/>
      <c r="CK87" s="323"/>
      <c r="CL87" s="323"/>
      <c r="CM87" s="323"/>
      <c r="CN87" s="323"/>
      <c r="CO87" s="142" t="s">
        <v>56</v>
      </c>
      <c r="CP87" s="142"/>
      <c r="CR87" s="340"/>
      <c r="CX87" s="363"/>
    </row>
    <row r="88" spans="2:102" s="2" customFormat="1" ht="12" customHeight="1">
      <c r="B88" s="14"/>
      <c r="C88" s="29"/>
      <c r="D88" s="43"/>
      <c r="P88" s="37"/>
      <c r="Q88" s="99"/>
      <c r="R88" s="99"/>
      <c r="S88" s="99"/>
      <c r="T88" s="99"/>
      <c r="U88" s="99"/>
      <c r="V88" s="99"/>
      <c r="W88" s="99"/>
      <c r="X88" s="99"/>
      <c r="Y88" s="99"/>
      <c r="Z88" s="99"/>
      <c r="AA88" s="99"/>
      <c r="AB88" s="99"/>
      <c r="AC88" s="99"/>
      <c r="AD88" s="99"/>
      <c r="AE88" s="99"/>
      <c r="AF88" s="99"/>
      <c r="AG88" s="99"/>
      <c r="AH88" s="146"/>
      <c r="AI88" s="175"/>
      <c r="AJ88" s="203"/>
      <c r="AK88" s="203"/>
      <c r="AL88" s="203"/>
      <c r="AM88" s="203"/>
      <c r="AN88" s="203"/>
      <c r="AO88" s="203"/>
      <c r="AP88" s="203"/>
      <c r="AQ88" s="203"/>
      <c r="AR88" s="203"/>
      <c r="AS88" s="203"/>
      <c r="AT88" s="203"/>
      <c r="AU88" s="203"/>
      <c r="AV88" s="203"/>
      <c r="AW88" s="203"/>
      <c r="AX88" s="203"/>
      <c r="AY88" s="220"/>
      <c r="AZ88" s="114"/>
      <c r="BA88" s="114"/>
      <c r="BB88" s="114"/>
      <c r="BC88" s="114"/>
      <c r="BD88" s="114"/>
      <c r="BE88" s="114"/>
      <c r="BF88" s="114"/>
      <c r="BG88" s="114"/>
      <c r="BH88" s="114"/>
      <c r="BI88" s="114"/>
      <c r="BJ88" s="114"/>
      <c r="BK88" s="114"/>
      <c r="BL88" s="114"/>
      <c r="BM88" s="114"/>
      <c r="BN88" s="114"/>
      <c r="BO88" s="114"/>
      <c r="BP88" s="114"/>
      <c r="BQ88" s="64"/>
      <c r="BR88" s="286"/>
      <c r="BS88" s="299"/>
      <c r="BT88" s="299"/>
      <c r="BU88" s="299"/>
      <c r="BV88" s="299"/>
      <c r="BW88" s="299"/>
      <c r="BX88" s="299"/>
      <c r="BY88" s="299"/>
      <c r="BZ88" s="299"/>
      <c r="CA88" s="299"/>
      <c r="CB88" s="299"/>
      <c r="CC88" s="299"/>
      <c r="CD88" s="299"/>
      <c r="CE88" s="299"/>
      <c r="CF88" s="299"/>
      <c r="CG88" s="299"/>
      <c r="CH88" s="299"/>
      <c r="CI88" s="299"/>
      <c r="CJ88" s="299"/>
      <c r="CK88" s="299"/>
      <c r="CL88" s="299"/>
      <c r="CM88" s="299"/>
      <c r="CN88" s="299"/>
      <c r="CO88" s="299"/>
      <c r="CP88" s="299"/>
      <c r="CQ88" s="299"/>
      <c r="CR88" s="340"/>
      <c r="CX88" s="363"/>
    </row>
    <row r="89" spans="2:102" s="2" customFormat="1" ht="4.9000000000000004" customHeight="1">
      <c r="B89" s="14"/>
      <c r="C89" s="29"/>
      <c r="D89" s="43"/>
      <c r="P89" s="37"/>
      <c r="Q89" s="99"/>
      <c r="R89" s="99"/>
      <c r="S89" s="99"/>
      <c r="T89" s="99"/>
      <c r="U89" s="99"/>
      <c r="V89" s="99"/>
      <c r="W89" s="99"/>
      <c r="X89" s="99"/>
      <c r="Y89" s="99"/>
      <c r="Z89" s="99"/>
      <c r="AA89" s="99"/>
      <c r="AB89" s="99"/>
      <c r="AC89" s="99"/>
      <c r="AD89" s="99"/>
      <c r="AE89" s="99"/>
      <c r="AF89" s="99"/>
      <c r="AG89" s="99"/>
      <c r="AH89" s="146"/>
      <c r="AI89" s="175"/>
      <c r="AJ89" s="203"/>
      <c r="AK89" s="203"/>
      <c r="AL89" s="203"/>
      <c r="AM89" s="203"/>
      <c r="AN89" s="203"/>
      <c r="AO89" s="203"/>
      <c r="AP89" s="203"/>
      <c r="AQ89" s="203"/>
      <c r="AR89" s="203"/>
      <c r="AS89" s="203"/>
      <c r="AT89" s="203"/>
      <c r="AU89" s="203"/>
      <c r="AV89" s="203"/>
      <c r="AW89" s="203"/>
      <c r="AX89" s="203"/>
      <c r="AY89" s="220"/>
      <c r="AZ89" s="114"/>
      <c r="BA89" s="114"/>
      <c r="BB89" s="114"/>
      <c r="BC89" s="114"/>
      <c r="BD89" s="114"/>
      <c r="BE89" s="114"/>
      <c r="BF89" s="114"/>
      <c r="BG89" s="114"/>
      <c r="BH89" s="114"/>
      <c r="BI89" s="114"/>
      <c r="BJ89" s="114"/>
      <c r="BK89" s="114"/>
      <c r="BL89" s="114"/>
      <c r="BM89" s="114"/>
      <c r="BN89" s="114"/>
      <c r="BO89" s="114"/>
      <c r="BP89" s="114"/>
      <c r="BQ89" s="64"/>
      <c r="BR89" s="286"/>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214"/>
      <c r="CR89" s="81"/>
      <c r="CX89" s="363"/>
    </row>
    <row r="90" spans="2:102" s="2" customFormat="1" ht="12" customHeight="1">
      <c r="B90" s="14"/>
      <c r="C90" s="29"/>
      <c r="D90" s="43"/>
      <c r="P90" s="37"/>
      <c r="Q90" s="105"/>
      <c r="R90" s="99"/>
      <c r="S90" s="99"/>
      <c r="T90" s="99"/>
      <c r="U90" s="99"/>
      <c r="V90" s="99"/>
      <c r="W90" s="99"/>
      <c r="X90" s="99"/>
      <c r="Y90" s="99"/>
      <c r="Z90" s="99"/>
      <c r="AA90" s="99"/>
      <c r="AB90" s="99"/>
      <c r="AC90" s="99"/>
      <c r="AD90" s="99"/>
      <c r="AE90" s="99"/>
      <c r="AF90" s="99"/>
      <c r="AG90" s="99"/>
      <c r="AH90" s="146"/>
      <c r="AI90" s="176" t="s">
        <v>148</v>
      </c>
      <c r="AJ90" s="205"/>
      <c r="AK90" s="205"/>
      <c r="AL90" s="205"/>
      <c r="AM90" s="205"/>
      <c r="AN90" s="205"/>
      <c r="AO90" s="205"/>
      <c r="AP90" s="205"/>
      <c r="AQ90" s="205"/>
      <c r="AR90" s="205"/>
      <c r="AS90" s="205"/>
      <c r="AT90" s="205"/>
      <c r="AU90" s="205"/>
      <c r="AV90" s="205"/>
      <c r="AW90" s="205"/>
      <c r="AX90" s="205"/>
      <c r="AY90" s="205"/>
      <c r="AZ90" s="205"/>
      <c r="BA90" s="205"/>
      <c r="BB90" s="205"/>
      <c r="BC90" s="205"/>
      <c r="BD90" s="205"/>
      <c r="BE90" s="205"/>
      <c r="BF90" s="205"/>
      <c r="BG90" s="205"/>
      <c r="BH90" s="205"/>
      <c r="BI90" s="205"/>
      <c r="BJ90" s="205"/>
      <c r="BK90" s="205"/>
      <c r="BL90" s="205"/>
      <c r="BM90" s="205"/>
      <c r="BN90" s="205"/>
      <c r="BO90" s="205"/>
      <c r="BP90" s="205"/>
      <c r="BQ90" s="205"/>
      <c r="BR90" s="205"/>
      <c r="BS90" s="205"/>
      <c r="BT90" s="205"/>
      <c r="BU90" s="205"/>
      <c r="BV90" s="205"/>
      <c r="BW90" s="205"/>
      <c r="BX90" s="205"/>
      <c r="BY90" s="205"/>
      <c r="BZ90" s="205"/>
      <c r="CA90" s="205"/>
      <c r="CB90" s="205"/>
      <c r="CC90" s="205"/>
      <c r="CD90" s="205"/>
      <c r="CE90" s="205"/>
      <c r="CF90" s="205"/>
      <c r="CG90" s="205"/>
      <c r="CH90" s="205"/>
      <c r="CI90" s="205"/>
      <c r="CJ90" s="205"/>
      <c r="CK90" s="205"/>
      <c r="CL90" s="205"/>
      <c r="CM90" s="205"/>
      <c r="CN90" s="205"/>
      <c r="CO90" s="205"/>
      <c r="CP90" s="205"/>
      <c r="CQ90" s="205"/>
      <c r="CR90" s="341"/>
      <c r="CX90" s="363"/>
    </row>
    <row r="91" spans="2:102" s="2" customFormat="1" ht="12" customHeight="1">
      <c r="B91" s="14"/>
      <c r="C91" s="29"/>
      <c r="D91" s="43"/>
      <c r="P91" s="37"/>
      <c r="Q91" s="105"/>
      <c r="R91" s="99"/>
      <c r="S91" s="99"/>
      <c r="T91" s="99"/>
      <c r="U91" s="99"/>
      <c r="V91" s="99"/>
      <c r="W91" s="99"/>
      <c r="X91" s="99"/>
      <c r="Y91" s="99"/>
      <c r="Z91" s="99"/>
      <c r="AA91" s="99"/>
      <c r="AB91" s="99"/>
      <c r="AC91" s="99"/>
      <c r="AD91" s="99"/>
      <c r="AE91" s="99"/>
      <c r="AF91" s="99"/>
      <c r="AG91" s="99"/>
      <c r="AH91" s="146"/>
      <c r="AI91" s="176"/>
      <c r="AJ91" s="205"/>
      <c r="AK91" s="205"/>
      <c r="AL91" s="205"/>
      <c r="AM91" s="205"/>
      <c r="AN91" s="205"/>
      <c r="AO91" s="205"/>
      <c r="AP91" s="205"/>
      <c r="AQ91" s="205"/>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5"/>
      <c r="BP91" s="205"/>
      <c r="BQ91" s="205"/>
      <c r="BR91" s="205"/>
      <c r="BS91" s="205"/>
      <c r="BT91" s="205"/>
      <c r="BU91" s="205"/>
      <c r="BV91" s="205"/>
      <c r="BW91" s="205"/>
      <c r="BX91" s="205"/>
      <c r="BY91" s="205"/>
      <c r="BZ91" s="205"/>
      <c r="CA91" s="205"/>
      <c r="CB91" s="205"/>
      <c r="CC91" s="205"/>
      <c r="CD91" s="205"/>
      <c r="CE91" s="205"/>
      <c r="CF91" s="205"/>
      <c r="CG91" s="205"/>
      <c r="CH91" s="205"/>
      <c r="CI91" s="205"/>
      <c r="CJ91" s="205"/>
      <c r="CK91" s="205"/>
      <c r="CL91" s="205"/>
      <c r="CM91" s="205"/>
      <c r="CN91" s="205"/>
      <c r="CO91" s="205"/>
      <c r="CP91" s="205"/>
      <c r="CQ91" s="205"/>
      <c r="CR91" s="341"/>
      <c r="CX91" s="363"/>
    </row>
    <row r="92" spans="2:102" s="2" customFormat="1" ht="12" customHeight="1">
      <c r="B92" s="14"/>
      <c r="C92" s="29"/>
      <c r="D92" s="43"/>
      <c r="P92" s="37"/>
      <c r="Q92" s="105"/>
      <c r="R92" s="99"/>
      <c r="S92" s="99"/>
      <c r="T92" s="99"/>
      <c r="U92" s="99"/>
      <c r="V92" s="99"/>
      <c r="W92" s="99"/>
      <c r="X92" s="99"/>
      <c r="Y92" s="99"/>
      <c r="Z92" s="99"/>
      <c r="AA92" s="99"/>
      <c r="AB92" s="99"/>
      <c r="AC92" s="99"/>
      <c r="AD92" s="99"/>
      <c r="AE92" s="99"/>
      <c r="AF92" s="99"/>
      <c r="AG92" s="99"/>
      <c r="AH92" s="146"/>
      <c r="AI92" s="176"/>
      <c r="AJ92" s="205"/>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5"/>
      <c r="BS92" s="205"/>
      <c r="BT92" s="205"/>
      <c r="BU92" s="205"/>
      <c r="BV92" s="205"/>
      <c r="BW92" s="205"/>
      <c r="BX92" s="205"/>
      <c r="BY92" s="205"/>
      <c r="BZ92" s="205"/>
      <c r="CA92" s="205"/>
      <c r="CB92" s="205"/>
      <c r="CC92" s="205"/>
      <c r="CD92" s="205"/>
      <c r="CE92" s="205"/>
      <c r="CF92" s="205"/>
      <c r="CG92" s="205"/>
      <c r="CH92" s="205"/>
      <c r="CI92" s="205"/>
      <c r="CJ92" s="205"/>
      <c r="CK92" s="205"/>
      <c r="CL92" s="205"/>
      <c r="CM92" s="205"/>
      <c r="CN92" s="205"/>
      <c r="CO92" s="205"/>
      <c r="CP92" s="205"/>
      <c r="CQ92" s="205"/>
      <c r="CR92" s="341"/>
      <c r="CX92" s="363"/>
    </row>
    <row r="93" spans="2:102" s="2" customFormat="1" ht="12" customHeight="1">
      <c r="B93" s="14"/>
      <c r="C93" s="29"/>
      <c r="D93" s="43"/>
      <c r="P93" s="37"/>
      <c r="Q93" s="105"/>
      <c r="R93" s="99"/>
      <c r="S93" s="99"/>
      <c r="T93" s="99"/>
      <c r="U93" s="99"/>
      <c r="V93" s="99"/>
      <c r="W93" s="99"/>
      <c r="X93" s="99"/>
      <c r="Y93" s="99"/>
      <c r="Z93" s="99"/>
      <c r="AA93" s="99"/>
      <c r="AB93" s="99"/>
      <c r="AC93" s="99"/>
      <c r="AD93" s="99"/>
      <c r="AE93" s="99"/>
      <c r="AF93" s="99"/>
      <c r="AG93" s="99"/>
      <c r="AH93" s="146"/>
      <c r="AI93" s="176"/>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5"/>
      <c r="BU93" s="205"/>
      <c r="BV93" s="205"/>
      <c r="BW93" s="205"/>
      <c r="BX93" s="205"/>
      <c r="BY93" s="205"/>
      <c r="BZ93" s="205"/>
      <c r="CA93" s="205"/>
      <c r="CB93" s="205"/>
      <c r="CC93" s="205"/>
      <c r="CD93" s="205"/>
      <c r="CE93" s="205"/>
      <c r="CF93" s="205"/>
      <c r="CG93" s="205"/>
      <c r="CH93" s="205"/>
      <c r="CI93" s="205"/>
      <c r="CJ93" s="205"/>
      <c r="CK93" s="205"/>
      <c r="CL93" s="205"/>
      <c r="CM93" s="205"/>
      <c r="CN93" s="205"/>
      <c r="CO93" s="205"/>
      <c r="CP93" s="205"/>
      <c r="CQ93" s="205"/>
      <c r="CR93" s="341"/>
      <c r="CX93" s="363"/>
    </row>
    <row r="94" spans="2:102" s="2" customFormat="1" ht="12" customHeight="1">
      <c r="B94" s="14"/>
      <c r="C94" s="29"/>
      <c r="D94" s="43"/>
      <c r="P94" s="37"/>
      <c r="Q94" s="105"/>
      <c r="R94" s="99"/>
      <c r="S94" s="99"/>
      <c r="T94" s="99"/>
      <c r="U94" s="99"/>
      <c r="V94" s="99"/>
      <c r="W94" s="99"/>
      <c r="X94" s="99"/>
      <c r="Y94" s="99"/>
      <c r="Z94" s="99"/>
      <c r="AA94" s="99"/>
      <c r="AB94" s="99"/>
      <c r="AC94" s="99"/>
      <c r="AD94" s="99"/>
      <c r="AE94" s="99"/>
      <c r="AF94" s="99"/>
      <c r="AG94" s="99"/>
      <c r="AH94" s="146"/>
      <c r="AI94" s="176"/>
      <c r="AJ94" s="205"/>
      <c r="AK94" s="205"/>
      <c r="AL94" s="205"/>
      <c r="AM94" s="205"/>
      <c r="AN94" s="205"/>
      <c r="AO94" s="205"/>
      <c r="AP94" s="205"/>
      <c r="AQ94" s="205"/>
      <c r="AR94" s="205"/>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5"/>
      <c r="BQ94" s="205"/>
      <c r="BR94" s="205"/>
      <c r="BS94" s="205"/>
      <c r="BT94" s="205"/>
      <c r="BU94" s="205"/>
      <c r="BV94" s="205"/>
      <c r="BW94" s="205"/>
      <c r="BX94" s="205"/>
      <c r="BY94" s="205"/>
      <c r="BZ94" s="205"/>
      <c r="CA94" s="205"/>
      <c r="CB94" s="205"/>
      <c r="CC94" s="205"/>
      <c r="CD94" s="205"/>
      <c r="CE94" s="205"/>
      <c r="CF94" s="205"/>
      <c r="CG94" s="205"/>
      <c r="CH94" s="205"/>
      <c r="CI94" s="205"/>
      <c r="CJ94" s="205"/>
      <c r="CK94" s="205"/>
      <c r="CL94" s="205"/>
      <c r="CM94" s="205"/>
      <c r="CN94" s="205"/>
      <c r="CO94" s="205"/>
      <c r="CP94" s="205"/>
      <c r="CQ94" s="205"/>
      <c r="CR94" s="341"/>
      <c r="CX94" s="363"/>
    </row>
    <row r="95" spans="2:102" s="2" customFormat="1" ht="12" customHeight="1">
      <c r="B95" s="14"/>
      <c r="C95" s="29"/>
      <c r="D95" s="43"/>
      <c r="P95" s="37"/>
      <c r="Q95" s="105"/>
      <c r="R95" s="99"/>
      <c r="S95" s="99"/>
      <c r="T95" s="99"/>
      <c r="U95" s="99"/>
      <c r="V95" s="99"/>
      <c r="W95" s="99"/>
      <c r="X95" s="99"/>
      <c r="Y95" s="99"/>
      <c r="Z95" s="99"/>
      <c r="AA95" s="99"/>
      <c r="AB95" s="99"/>
      <c r="AC95" s="99"/>
      <c r="AD95" s="99"/>
      <c r="AE95" s="99"/>
      <c r="AF95" s="99"/>
      <c r="AG95" s="99"/>
      <c r="AH95" s="146"/>
      <c r="AI95" s="176"/>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F95" s="205"/>
      <c r="BG95" s="205"/>
      <c r="BH95" s="205"/>
      <c r="BI95" s="205"/>
      <c r="BJ95" s="205"/>
      <c r="BK95" s="205"/>
      <c r="BL95" s="205"/>
      <c r="BM95" s="205"/>
      <c r="BN95" s="205"/>
      <c r="BO95" s="205"/>
      <c r="BP95" s="205"/>
      <c r="BQ95" s="205"/>
      <c r="BR95" s="205"/>
      <c r="BS95" s="205"/>
      <c r="BT95" s="205"/>
      <c r="BU95" s="205"/>
      <c r="BV95" s="205"/>
      <c r="BW95" s="205"/>
      <c r="BX95" s="205"/>
      <c r="BY95" s="205"/>
      <c r="BZ95" s="205"/>
      <c r="CA95" s="205"/>
      <c r="CB95" s="205"/>
      <c r="CC95" s="205"/>
      <c r="CD95" s="205"/>
      <c r="CE95" s="205"/>
      <c r="CF95" s="205"/>
      <c r="CG95" s="205"/>
      <c r="CH95" s="205"/>
      <c r="CI95" s="205"/>
      <c r="CJ95" s="205"/>
      <c r="CK95" s="205"/>
      <c r="CL95" s="205"/>
      <c r="CM95" s="205"/>
      <c r="CN95" s="205"/>
      <c r="CO95" s="205"/>
      <c r="CP95" s="205"/>
      <c r="CQ95" s="205"/>
      <c r="CR95" s="341"/>
      <c r="CX95" s="363"/>
    </row>
    <row r="96" spans="2:102" s="2" customFormat="1" ht="6" customHeight="1">
      <c r="B96" s="14"/>
      <c r="C96" s="29"/>
      <c r="D96" s="43"/>
      <c r="P96" s="37"/>
      <c r="Q96" s="106"/>
      <c r="R96" s="130"/>
      <c r="S96" s="130"/>
      <c r="T96" s="130"/>
      <c r="U96" s="130"/>
      <c r="V96" s="130"/>
      <c r="W96" s="130"/>
      <c r="X96" s="130"/>
      <c r="Y96" s="130"/>
      <c r="Z96" s="130"/>
      <c r="AA96" s="130"/>
      <c r="AB96" s="130"/>
      <c r="AC96" s="130"/>
      <c r="AD96" s="130"/>
      <c r="AE96" s="130"/>
      <c r="AF96" s="130"/>
      <c r="AG96" s="130"/>
      <c r="AH96" s="151"/>
      <c r="AI96" s="106"/>
      <c r="AJ96" s="130"/>
      <c r="AK96" s="130"/>
      <c r="AL96" s="130"/>
      <c r="AM96" s="130"/>
      <c r="AN96" s="130"/>
      <c r="AO96" s="130"/>
      <c r="AP96" s="130"/>
      <c r="AQ96" s="130"/>
      <c r="AR96" s="130"/>
      <c r="AS96" s="130"/>
      <c r="AT96" s="130"/>
      <c r="AU96" s="130"/>
      <c r="AV96" s="130"/>
      <c r="AW96" s="130"/>
      <c r="AX96" s="130"/>
      <c r="AY96" s="130"/>
      <c r="AZ96" s="239"/>
      <c r="BA96" s="239"/>
      <c r="BB96" s="239"/>
      <c r="BC96" s="239"/>
      <c r="BD96" s="239"/>
      <c r="BE96" s="239"/>
      <c r="BF96" s="239"/>
      <c r="BG96" s="239"/>
      <c r="BH96" s="239"/>
      <c r="BI96" s="239"/>
      <c r="BJ96" s="239"/>
      <c r="BK96" s="239"/>
      <c r="BL96" s="239"/>
      <c r="BM96" s="239"/>
      <c r="BN96" s="239"/>
      <c r="BO96" s="239"/>
      <c r="BP96" s="239"/>
      <c r="BQ96" s="211"/>
      <c r="BR96" s="211"/>
      <c r="BS96" s="211"/>
      <c r="BT96" s="211"/>
      <c r="BU96" s="211"/>
      <c r="BV96" s="211"/>
      <c r="BW96" s="211"/>
      <c r="BX96" s="211"/>
      <c r="BY96" s="211"/>
      <c r="BZ96" s="211"/>
      <c r="CA96" s="211"/>
      <c r="CB96" s="211"/>
      <c r="CC96" s="211"/>
      <c r="CD96" s="211"/>
      <c r="CE96" s="211"/>
      <c r="CF96" s="211"/>
      <c r="CG96" s="211"/>
      <c r="CH96" s="211"/>
      <c r="CI96" s="211"/>
      <c r="CJ96" s="211"/>
      <c r="CK96" s="211"/>
      <c r="CL96" s="211"/>
      <c r="CM96" s="211"/>
      <c r="CN96" s="211"/>
      <c r="CO96" s="211"/>
      <c r="CP96" s="211"/>
      <c r="CQ96" s="211"/>
      <c r="CR96" s="226"/>
      <c r="CS96" s="211"/>
      <c r="CT96" s="211"/>
      <c r="CU96" s="211"/>
      <c r="CV96" s="211"/>
      <c r="CW96" s="211"/>
      <c r="CX96" s="369"/>
    </row>
    <row r="97" spans="2:103" s="2" customFormat="1" ht="6" customHeight="1">
      <c r="B97" s="15" t="s">
        <v>32</v>
      </c>
      <c r="C97" s="30" t="s">
        <v>39</v>
      </c>
      <c r="D97" s="44" t="s">
        <v>59</v>
      </c>
      <c r="P97" s="37"/>
      <c r="Q97" s="99"/>
      <c r="R97" s="99"/>
      <c r="S97" s="99"/>
      <c r="T97" s="99"/>
      <c r="U97" s="99"/>
      <c r="V97" s="99"/>
      <c r="W97" s="99"/>
      <c r="X97" s="99"/>
      <c r="Y97" s="99"/>
      <c r="Z97" s="99"/>
      <c r="AA97" s="99"/>
      <c r="AB97" s="99"/>
      <c r="AC97" s="99"/>
      <c r="AD97" s="99"/>
      <c r="AE97" s="99"/>
      <c r="AF97" s="99"/>
      <c r="AG97" s="99"/>
      <c r="AH97" s="146"/>
      <c r="AI97" s="105"/>
      <c r="AJ97" s="99"/>
      <c r="AK97" s="99"/>
      <c r="AL97" s="99"/>
      <c r="AM97" s="99"/>
      <c r="AN97" s="99"/>
      <c r="AO97" s="99"/>
      <c r="AP97" s="99"/>
      <c r="AQ97" s="99"/>
      <c r="AR97" s="99"/>
      <c r="AS97" s="99"/>
      <c r="AT97" s="99"/>
      <c r="AU97" s="99"/>
      <c r="AV97" s="99"/>
      <c r="AW97" s="99"/>
      <c r="AX97" s="99"/>
      <c r="AY97" s="146"/>
      <c r="AZ97" s="232"/>
      <c r="BA97" s="252"/>
      <c r="BB97" s="252"/>
      <c r="BC97" s="252"/>
      <c r="BD97" s="252"/>
      <c r="BE97" s="252"/>
      <c r="BF97" s="252"/>
      <c r="BG97" s="252"/>
      <c r="BH97" s="252"/>
      <c r="BI97" s="252"/>
      <c r="BJ97" s="252"/>
      <c r="BK97" s="252"/>
      <c r="BL97" s="252"/>
      <c r="BM97" s="252"/>
      <c r="BN97" s="252"/>
      <c r="BO97" s="252"/>
      <c r="BP97" s="265"/>
      <c r="BQ97" s="100"/>
      <c r="CR97" s="37"/>
      <c r="CX97" s="363"/>
    </row>
    <row r="98" spans="2:103" s="2" customFormat="1" ht="12" customHeight="1">
      <c r="B98" s="15"/>
      <c r="C98" s="30"/>
      <c r="D98" s="44"/>
      <c r="P98" s="37"/>
      <c r="Q98" s="107" t="s">
        <v>165</v>
      </c>
      <c r="R98" s="131"/>
      <c r="S98" s="131"/>
      <c r="T98" s="131"/>
      <c r="U98" s="131"/>
      <c r="V98" s="131"/>
      <c r="W98" s="131"/>
      <c r="X98" s="131"/>
      <c r="Y98" s="131"/>
      <c r="Z98" s="131"/>
      <c r="AA98" s="131"/>
      <c r="AB98" s="131"/>
      <c r="AC98" s="131"/>
      <c r="AD98" s="131"/>
      <c r="AE98" s="131"/>
      <c r="AF98" s="131"/>
      <c r="AG98" s="131"/>
      <c r="AH98" s="60"/>
      <c r="AI98" s="177" t="s">
        <v>12</v>
      </c>
      <c r="AJ98" s="177"/>
      <c r="AK98" s="177"/>
      <c r="AL98" s="177"/>
      <c r="AM98" s="177"/>
      <c r="AN98" s="177"/>
      <c r="AO98" s="177"/>
      <c r="AP98" s="177"/>
      <c r="AQ98" s="177"/>
      <c r="AR98" s="177"/>
      <c r="AS98" s="177"/>
      <c r="AT98" s="177"/>
      <c r="AU98" s="177"/>
      <c r="AV98" s="177"/>
      <c r="AW98" s="177"/>
      <c r="AX98" s="177"/>
      <c r="AY98" s="177"/>
      <c r="AZ98" s="100" t="s">
        <v>135</v>
      </c>
      <c r="BA98" s="252"/>
      <c r="BB98" s="99"/>
      <c r="BC98" s="99"/>
      <c r="BD98" s="99"/>
      <c r="BE98" s="99"/>
      <c r="BF98" s="99"/>
      <c r="BG98" s="99"/>
      <c r="BH98" s="99"/>
      <c r="BI98" s="99"/>
      <c r="BJ98" s="99"/>
      <c r="BK98" s="99"/>
      <c r="BL98" s="99"/>
      <c r="BM98" s="99"/>
      <c r="BN98" s="99"/>
      <c r="BO98" s="99"/>
      <c r="BP98" s="146"/>
      <c r="BQ98" s="283" t="s">
        <v>8</v>
      </c>
      <c r="BR98" s="60" t="s">
        <v>211</v>
      </c>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U98" s="92" t="s">
        <v>306</v>
      </c>
      <c r="CX98" s="363"/>
      <c r="CY98" s="2" t="b">
        <v>0</v>
      </c>
    </row>
    <row r="99" spans="2:103" s="2" customFormat="1" ht="12" customHeight="1">
      <c r="B99" s="15"/>
      <c r="C99" s="30"/>
      <c r="D99" s="44"/>
      <c r="P99" s="37"/>
      <c r="Q99" s="107"/>
      <c r="R99" s="131"/>
      <c r="S99" s="131"/>
      <c r="T99" s="131"/>
      <c r="U99" s="131"/>
      <c r="V99" s="131"/>
      <c r="W99" s="131"/>
      <c r="X99" s="131"/>
      <c r="Y99" s="131"/>
      <c r="Z99" s="131"/>
      <c r="AA99" s="131"/>
      <c r="AB99" s="131"/>
      <c r="AC99" s="131"/>
      <c r="AD99" s="131"/>
      <c r="AE99" s="131"/>
      <c r="AF99" s="131"/>
      <c r="AG99" s="131"/>
      <c r="AH99" s="60"/>
      <c r="AI99" s="177"/>
      <c r="AJ99" s="177"/>
      <c r="AK99" s="177"/>
      <c r="AL99" s="177"/>
      <c r="AM99" s="177"/>
      <c r="AN99" s="177"/>
      <c r="AO99" s="177"/>
      <c r="AP99" s="177"/>
      <c r="AQ99" s="177"/>
      <c r="AR99" s="177"/>
      <c r="AS99" s="177"/>
      <c r="AT99" s="177"/>
      <c r="AU99" s="177"/>
      <c r="AV99" s="177"/>
      <c r="AW99" s="177"/>
      <c r="AX99" s="177"/>
      <c r="AY99" s="177"/>
      <c r="AZ99" s="240"/>
      <c r="BA99" s="256"/>
      <c r="BB99" s="256"/>
      <c r="BC99" s="256"/>
      <c r="BD99" s="256"/>
      <c r="BE99" s="256"/>
      <c r="BF99" s="256"/>
      <c r="BG99" s="256"/>
      <c r="BH99" s="256"/>
      <c r="BI99" s="256"/>
      <c r="BJ99" s="256"/>
      <c r="BK99" s="256"/>
      <c r="BL99" s="256"/>
      <c r="BM99" s="256"/>
      <c r="BN99" s="256"/>
      <c r="BO99" s="256"/>
      <c r="BP99" s="271"/>
      <c r="BQ99" s="283"/>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U99" s="92" t="s">
        <v>79</v>
      </c>
      <c r="CX99" s="363"/>
      <c r="CY99" s="2" t="b">
        <v>0</v>
      </c>
    </row>
    <row r="100" spans="2:103" s="2" customFormat="1" ht="12" customHeight="1">
      <c r="B100" s="15"/>
      <c r="C100" s="30"/>
      <c r="D100" s="44"/>
      <c r="P100" s="37"/>
      <c r="Q100" s="107"/>
      <c r="R100" s="131"/>
      <c r="S100" s="131"/>
      <c r="T100" s="131"/>
      <c r="U100" s="131"/>
      <c r="V100" s="131"/>
      <c r="W100" s="131"/>
      <c r="X100" s="131"/>
      <c r="Y100" s="131"/>
      <c r="Z100" s="131"/>
      <c r="AA100" s="131"/>
      <c r="AB100" s="131"/>
      <c r="AC100" s="131"/>
      <c r="AD100" s="131"/>
      <c r="AE100" s="131"/>
      <c r="AF100" s="131"/>
      <c r="AG100" s="131"/>
      <c r="AH100" s="60"/>
      <c r="AI100" s="100" t="s">
        <v>127</v>
      </c>
      <c r="AJ100" s="24"/>
      <c r="AK100" s="24"/>
      <c r="AL100" s="24"/>
      <c r="AM100" s="24"/>
      <c r="AN100" s="24"/>
      <c r="AO100" s="24"/>
      <c r="AP100" s="24"/>
      <c r="AQ100" s="24"/>
      <c r="AR100" s="24"/>
      <c r="AS100" s="24"/>
      <c r="AT100" s="24"/>
      <c r="AU100" s="24"/>
      <c r="AV100" s="24"/>
      <c r="AW100" s="24"/>
      <c r="AX100" s="24"/>
      <c r="AY100" s="39"/>
      <c r="AZ100" s="55" t="s">
        <v>138</v>
      </c>
      <c r="BA100" s="55"/>
      <c r="BB100" s="55"/>
      <c r="BC100" s="55"/>
      <c r="BD100" s="55"/>
      <c r="BE100" s="55"/>
      <c r="BF100" s="55"/>
      <c r="BG100" s="55"/>
      <c r="BH100" s="55"/>
      <c r="BI100" s="55"/>
      <c r="BJ100" s="55"/>
      <c r="BK100" s="55"/>
      <c r="BL100" s="55"/>
      <c r="BM100" s="55"/>
      <c r="BN100" s="55"/>
      <c r="BO100" s="55"/>
      <c r="BP100" s="55"/>
      <c r="BQ100" s="283"/>
      <c r="BR100" s="60"/>
      <c r="BS100" s="60"/>
      <c r="BT100" s="60"/>
      <c r="BU100" s="60"/>
      <c r="BV100" s="60"/>
      <c r="BW100" s="60"/>
      <c r="BX100" s="60"/>
      <c r="BY100" s="60"/>
      <c r="BZ100" s="60"/>
      <c r="CA100" s="60"/>
      <c r="CB100" s="60"/>
      <c r="CC100" s="60"/>
      <c r="CD100" s="60"/>
      <c r="CE100" s="60"/>
      <c r="CF100" s="60"/>
      <c r="CG100" s="60"/>
      <c r="CH100" s="60"/>
      <c r="CI100" s="60"/>
      <c r="CJ100" s="60"/>
      <c r="CK100" s="60"/>
      <c r="CL100" s="60"/>
      <c r="CM100" s="60"/>
      <c r="CN100" s="60"/>
      <c r="CO100" s="60"/>
      <c r="CP100" s="60"/>
      <c r="CQ100" s="60"/>
      <c r="CR100" s="60"/>
      <c r="CX100" s="363"/>
    </row>
    <row r="101" spans="2:103" s="2" customFormat="1" ht="12" customHeight="1">
      <c r="B101" s="15"/>
      <c r="C101" s="30"/>
      <c r="D101" s="44"/>
      <c r="P101" s="37"/>
      <c r="Q101" s="107"/>
      <c r="R101" s="131"/>
      <c r="S101" s="131"/>
      <c r="T101" s="131"/>
      <c r="U101" s="131"/>
      <c r="V101" s="131"/>
      <c r="W101" s="131"/>
      <c r="X101" s="131"/>
      <c r="Y101" s="131"/>
      <c r="Z101" s="131"/>
      <c r="AA101" s="131"/>
      <c r="AB101" s="131"/>
      <c r="AC101" s="131"/>
      <c r="AD101" s="131"/>
      <c r="AE101" s="131"/>
      <c r="AF101" s="131"/>
      <c r="AG101" s="131"/>
      <c r="AH101" s="60"/>
      <c r="AI101" s="108" t="s">
        <v>133</v>
      </c>
      <c r="AJ101" s="108"/>
      <c r="AK101" s="108"/>
      <c r="AL101" s="108"/>
      <c r="AM101" s="108"/>
      <c r="AN101" s="108"/>
      <c r="AO101" s="108"/>
      <c r="AP101" s="108"/>
      <c r="AQ101" s="108"/>
      <c r="AR101" s="108"/>
      <c r="AS101" s="108"/>
      <c r="AT101" s="108"/>
      <c r="AU101" s="108"/>
      <c r="AV101" s="108"/>
      <c r="AW101" s="108"/>
      <c r="AX101" s="108"/>
      <c r="AY101" s="108"/>
      <c r="AZ101" s="55"/>
      <c r="BA101" s="55"/>
      <c r="BB101" s="55"/>
      <c r="BC101" s="55"/>
      <c r="BD101" s="55"/>
      <c r="BE101" s="55"/>
      <c r="BF101" s="55"/>
      <c r="BG101" s="55"/>
      <c r="BH101" s="55"/>
      <c r="BI101" s="55"/>
      <c r="BJ101" s="55"/>
      <c r="BK101" s="55"/>
      <c r="BL101" s="55"/>
      <c r="BM101" s="55"/>
      <c r="BN101" s="55"/>
      <c r="BO101" s="55"/>
      <c r="BP101" s="55"/>
      <c r="BQ101" s="283"/>
      <c r="BR101" s="24"/>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78"/>
      <c r="CX101" s="363"/>
    </row>
    <row r="102" spans="2:103" s="2" customFormat="1" ht="6" customHeight="1">
      <c r="B102" s="15"/>
      <c r="C102" s="30"/>
      <c r="D102" s="44"/>
      <c r="P102" s="37"/>
      <c r="Q102" s="107"/>
      <c r="R102" s="131"/>
      <c r="S102" s="131"/>
      <c r="T102" s="131"/>
      <c r="U102" s="131"/>
      <c r="V102" s="131"/>
      <c r="W102" s="131"/>
      <c r="X102" s="131"/>
      <c r="Y102" s="131"/>
      <c r="Z102" s="131"/>
      <c r="AA102" s="131"/>
      <c r="AB102" s="131"/>
      <c r="AC102" s="131"/>
      <c r="AD102" s="131"/>
      <c r="AE102" s="131"/>
      <c r="AF102" s="131"/>
      <c r="AG102" s="131"/>
      <c r="AH102" s="60"/>
      <c r="AI102" s="112"/>
      <c r="AJ102" s="24"/>
      <c r="AK102" s="24"/>
      <c r="AL102" s="24"/>
      <c r="AM102" s="24"/>
      <c r="AN102" s="24"/>
      <c r="AO102" s="24"/>
      <c r="AP102" s="24"/>
      <c r="AQ102" s="24"/>
      <c r="AR102" s="24"/>
      <c r="AS102" s="24"/>
      <c r="AT102" s="24"/>
      <c r="AU102" s="24"/>
      <c r="AV102" s="24"/>
      <c r="AW102" s="24"/>
      <c r="AX102" s="24"/>
      <c r="AY102" s="39"/>
      <c r="AZ102" s="55"/>
      <c r="BA102" s="55"/>
      <c r="BB102" s="55"/>
      <c r="BC102" s="55"/>
      <c r="BD102" s="55"/>
      <c r="BE102" s="55"/>
      <c r="BF102" s="55"/>
      <c r="BG102" s="55"/>
      <c r="BH102" s="55"/>
      <c r="BI102" s="55"/>
      <c r="BJ102" s="55"/>
      <c r="BK102" s="55"/>
      <c r="BL102" s="55"/>
      <c r="BM102" s="55"/>
      <c r="BN102" s="55"/>
      <c r="BO102" s="55"/>
      <c r="BP102" s="55"/>
      <c r="BQ102" s="283"/>
      <c r="CR102" s="37"/>
      <c r="CX102" s="363"/>
    </row>
    <row r="103" spans="2:103" s="2" customFormat="1" ht="12" customHeight="1">
      <c r="B103" s="15"/>
      <c r="C103" s="30"/>
      <c r="D103" s="44"/>
      <c r="P103" s="37"/>
      <c r="Q103" s="100" t="s">
        <v>127</v>
      </c>
      <c r="R103" s="99"/>
      <c r="S103" s="99"/>
      <c r="T103" s="99"/>
      <c r="U103" s="99"/>
      <c r="V103" s="99"/>
      <c r="W103" s="99"/>
      <c r="X103" s="99"/>
      <c r="Y103" s="99"/>
      <c r="Z103" s="99"/>
      <c r="AA103" s="99"/>
      <c r="AB103" s="99"/>
      <c r="AC103" s="99"/>
      <c r="AD103" s="99"/>
      <c r="AE103" s="99"/>
      <c r="AF103" s="99"/>
      <c r="AG103" s="99"/>
      <c r="AH103" s="146"/>
      <c r="AI103" s="178"/>
      <c r="AJ103" s="206"/>
      <c r="AK103" s="206"/>
      <c r="AL103" s="206"/>
      <c r="AM103" s="206"/>
      <c r="AN103" s="206"/>
      <c r="AO103" s="206"/>
      <c r="AP103" s="206"/>
      <c r="AQ103" s="206"/>
      <c r="AR103" s="206"/>
      <c r="AS103" s="206"/>
      <c r="AT103" s="206"/>
      <c r="AU103" s="206"/>
      <c r="AV103" s="206"/>
      <c r="AW103" s="206"/>
      <c r="AX103" s="206"/>
      <c r="AY103" s="222"/>
      <c r="AZ103" s="55"/>
      <c r="BA103" s="55"/>
      <c r="BB103" s="55"/>
      <c r="BC103" s="55"/>
      <c r="BD103" s="55"/>
      <c r="BE103" s="55"/>
      <c r="BF103" s="55"/>
      <c r="BG103" s="55"/>
      <c r="BH103" s="55"/>
      <c r="BI103" s="55"/>
      <c r="BJ103" s="55"/>
      <c r="BK103" s="55"/>
      <c r="BL103" s="55"/>
      <c r="BM103" s="55"/>
      <c r="BN103" s="55"/>
      <c r="BO103" s="55"/>
      <c r="BP103" s="55"/>
      <c r="BQ103" s="283"/>
      <c r="BR103" s="69"/>
      <c r="BS103" s="301"/>
      <c r="BT103" s="301"/>
      <c r="BU103" s="301"/>
      <c r="BV103" s="301"/>
      <c r="BW103" s="301"/>
      <c r="BX103" s="301"/>
      <c r="BY103" s="301"/>
      <c r="BZ103" s="301"/>
      <c r="CA103" s="301"/>
      <c r="CB103" s="301"/>
      <c r="CC103" s="301"/>
      <c r="CD103" s="301"/>
      <c r="CE103" s="301"/>
      <c r="CF103" s="301"/>
      <c r="CG103" s="301"/>
      <c r="CH103" s="301"/>
      <c r="CI103" s="301"/>
      <c r="CJ103" s="301"/>
      <c r="CK103" s="301"/>
      <c r="CL103" s="301"/>
      <c r="CM103" s="301"/>
      <c r="CN103" s="301"/>
      <c r="CO103" s="301"/>
      <c r="CP103" s="301"/>
      <c r="CQ103" s="301"/>
      <c r="CR103" s="342"/>
      <c r="CX103" s="363"/>
    </row>
    <row r="104" spans="2:103" s="2" customFormat="1" ht="12" customHeight="1">
      <c r="B104" s="15"/>
      <c r="C104" s="30"/>
      <c r="D104" s="44"/>
      <c r="P104" s="37"/>
      <c r="Q104" s="108" t="s">
        <v>133</v>
      </c>
      <c r="R104" s="108"/>
      <c r="S104" s="108"/>
      <c r="T104" s="108"/>
      <c r="U104" s="108"/>
      <c r="V104" s="108"/>
      <c r="W104" s="108"/>
      <c r="X104" s="108"/>
      <c r="Y104" s="108"/>
      <c r="Z104" s="108"/>
      <c r="AA104" s="108"/>
      <c r="AB104" s="108"/>
      <c r="AC104" s="108"/>
      <c r="AD104" s="108"/>
      <c r="AE104" s="108"/>
      <c r="AF104" s="108"/>
      <c r="AG104" s="108"/>
      <c r="AH104" s="108"/>
      <c r="AI104" s="176" t="s">
        <v>205</v>
      </c>
      <c r="AJ104" s="205"/>
      <c r="AK104" s="205"/>
      <c r="AL104" s="205"/>
      <c r="AM104" s="205"/>
      <c r="AN104" s="205"/>
      <c r="AO104" s="205"/>
      <c r="AP104" s="205"/>
      <c r="AQ104" s="205"/>
      <c r="AR104" s="205"/>
      <c r="AS104" s="205"/>
      <c r="AT104" s="205"/>
      <c r="AU104" s="205"/>
      <c r="AV104" s="205"/>
      <c r="AW104" s="205"/>
      <c r="AX104" s="205"/>
      <c r="AY104" s="205"/>
      <c r="AZ104" s="205"/>
      <c r="BA104" s="205"/>
      <c r="BB104" s="205"/>
      <c r="BC104" s="205"/>
      <c r="BD104" s="205"/>
      <c r="BE104" s="205"/>
      <c r="BF104" s="205"/>
      <c r="BG104" s="205"/>
      <c r="BH104" s="205"/>
      <c r="BI104" s="205"/>
      <c r="BJ104" s="205"/>
      <c r="BK104" s="205"/>
      <c r="BL104" s="205"/>
      <c r="BM104" s="205"/>
      <c r="BN104" s="205"/>
      <c r="BO104" s="205"/>
      <c r="BP104" s="205"/>
      <c r="BQ104" s="205"/>
      <c r="BR104" s="205"/>
      <c r="BS104" s="205"/>
      <c r="BT104" s="205"/>
      <c r="BU104" s="205"/>
      <c r="BV104" s="205"/>
      <c r="BW104" s="205"/>
      <c r="BX104" s="205"/>
      <c r="BY104" s="205"/>
      <c r="BZ104" s="205"/>
      <c r="CA104" s="205"/>
      <c r="CB104" s="205"/>
      <c r="CC104" s="205"/>
      <c r="CD104" s="205"/>
      <c r="CE104" s="205"/>
      <c r="CF104" s="205"/>
      <c r="CG104" s="205"/>
      <c r="CH104" s="205"/>
      <c r="CI104" s="205"/>
      <c r="CJ104" s="205"/>
      <c r="CK104" s="205"/>
      <c r="CL104" s="205"/>
      <c r="CM104" s="205"/>
      <c r="CN104" s="205"/>
      <c r="CO104" s="205"/>
      <c r="CP104" s="205"/>
      <c r="CQ104" s="205"/>
      <c r="CR104" s="341"/>
      <c r="CX104" s="363"/>
    </row>
    <row r="105" spans="2:103" s="2" customFormat="1" ht="12" customHeight="1">
      <c r="B105" s="15"/>
      <c r="C105" s="30"/>
      <c r="D105" s="44"/>
      <c r="P105" s="37"/>
      <c r="AI105" s="176"/>
      <c r="AJ105" s="205"/>
      <c r="AK105" s="205"/>
      <c r="AL105" s="205"/>
      <c r="AM105" s="205"/>
      <c r="AN105" s="205"/>
      <c r="AO105" s="205"/>
      <c r="AP105" s="205"/>
      <c r="AQ105" s="205"/>
      <c r="AR105" s="205"/>
      <c r="AS105" s="205"/>
      <c r="AT105" s="205"/>
      <c r="AU105" s="205"/>
      <c r="AV105" s="205"/>
      <c r="AW105" s="205"/>
      <c r="AX105" s="205"/>
      <c r="AY105" s="205"/>
      <c r="AZ105" s="205"/>
      <c r="BA105" s="205"/>
      <c r="BB105" s="205"/>
      <c r="BC105" s="205"/>
      <c r="BD105" s="205"/>
      <c r="BE105" s="205"/>
      <c r="BF105" s="205"/>
      <c r="BG105" s="205"/>
      <c r="BH105" s="205"/>
      <c r="BI105" s="205"/>
      <c r="BJ105" s="205"/>
      <c r="BK105" s="205"/>
      <c r="BL105" s="205"/>
      <c r="BM105" s="205"/>
      <c r="BN105" s="205"/>
      <c r="BO105" s="205"/>
      <c r="BP105" s="205"/>
      <c r="BQ105" s="205"/>
      <c r="BR105" s="205"/>
      <c r="BS105" s="205"/>
      <c r="BT105" s="205"/>
      <c r="BU105" s="205"/>
      <c r="BV105" s="205"/>
      <c r="BW105" s="205"/>
      <c r="BX105" s="205"/>
      <c r="BY105" s="205"/>
      <c r="BZ105" s="205"/>
      <c r="CA105" s="205"/>
      <c r="CB105" s="205"/>
      <c r="CC105" s="205"/>
      <c r="CD105" s="205"/>
      <c r="CE105" s="205"/>
      <c r="CF105" s="205"/>
      <c r="CG105" s="205"/>
      <c r="CH105" s="205"/>
      <c r="CI105" s="205"/>
      <c r="CJ105" s="205"/>
      <c r="CK105" s="205"/>
      <c r="CL105" s="205"/>
      <c r="CM105" s="205"/>
      <c r="CN105" s="205"/>
      <c r="CO105" s="205"/>
      <c r="CP105" s="205"/>
      <c r="CQ105" s="205"/>
      <c r="CR105" s="341"/>
      <c r="CX105" s="363"/>
    </row>
    <row r="106" spans="2:103" s="2" customFormat="1" ht="12" customHeight="1">
      <c r="B106" s="15"/>
      <c r="C106" s="30"/>
      <c r="D106" s="44"/>
      <c r="P106" s="37"/>
      <c r="Q106" s="109"/>
      <c r="R106" s="109"/>
      <c r="S106" s="109"/>
      <c r="T106" s="109"/>
      <c r="U106" s="109"/>
      <c r="V106" s="109"/>
      <c r="W106" s="109"/>
      <c r="X106" s="109"/>
      <c r="Y106" s="109"/>
      <c r="Z106" s="109"/>
      <c r="AA106" s="109"/>
      <c r="AB106" s="109"/>
      <c r="AC106" s="109"/>
      <c r="AD106" s="109"/>
      <c r="AE106" s="109"/>
      <c r="AF106" s="109"/>
      <c r="AG106" s="109"/>
      <c r="AH106" s="152"/>
      <c r="AI106" s="176"/>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5"/>
      <c r="BU106" s="205"/>
      <c r="BV106" s="205"/>
      <c r="BW106" s="205"/>
      <c r="BX106" s="205"/>
      <c r="BY106" s="205"/>
      <c r="BZ106" s="205"/>
      <c r="CA106" s="205"/>
      <c r="CB106" s="205"/>
      <c r="CC106" s="205"/>
      <c r="CD106" s="205"/>
      <c r="CE106" s="205"/>
      <c r="CF106" s="205"/>
      <c r="CG106" s="205"/>
      <c r="CH106" s="205"/>
      <c r="CI106" s="205"/>
      <c r="CJ106" s="205"/>
      <c r="CK106" s="205"/>
      <c r="CL106" s="205"/>
      <c r="CM106" s="205"/>
      <c r="CN106" s="205"/>
      <c r="CO106" s="205"/>
      <c r="CP106" s="205"/>
      <c r="CQ106" s="205"/>
      <c r="CR106" s="341"/>
      <c r="CX106" s="363"/>
    </row>
    <row r="107" spans="2:103" s="2" customFormat="1" ht="12" customHeight="1">
      <c r="B107" s="15"/>
      <c r="C107" s="30"/>
      <c r="D107" s="44"/>
      <c r="P107" s="37"/>
      <c r="Q107" s="99"/>
      <c r="R107" s="99"/>
      <c r="S107" s="99"/>
      <c r="T107" s="99"/>
      <c r="U107" s="99"/>
      <c r="V107" s="99"/>
      <c r="W107" s="99"/>
      <c r="X107" s="99"/>
      <c r="Y107" s="99"/>
      <c r="Z107" s="99"/>
      <c r="AA107" s="99"/>
      <c r="AB107" s="99"/>
      <c r="AC107" s="99"/>
      <c r="AD107" s="99"/>
      <c r="AE107" s="99"/>
      <c r="AF107" s="99"/>
      <c r="AG107" s="99"/>
      <c r="AH107" s="146"/>
      <c r="AI107" s="176"/>
      <c r="AJ107" s="205"/>
      <c r="AK107" s="205"/>
      <c r="AL107" s="205"/>
      <c r="AM107" s="205"/>
      <c r="AN107" s="205"/>
      <c r="AO107" s="205"/>
      <c r="AP107" s="205"/>
      <c r="AQ107" s="205"/>
      <c r="AR107" s="205"/>
      <c r="AS107" s="205"/>
      <c r="AT107" s="205"/>
      <c r="AU107" s="205"/>
      <c r="AV107" s="205"/>
      <c r="AW107" s="205"/>
      <c r="AX107" s="205"/>
      <c r="AY107" s="205"/>
      <c r="AZ107" s="205"/>
      <c r="BA107" s="205"/>
      <c r="BB107" s="205"/>
      <c r="BC107" s="205"/>
      <c r="BD107" s="205"/>
      <c r="BE107" s="205"/>
      <c r="BF107" s="205"/>
      <c r="BG107" s="205"/>
      <c r="BH107" s="205"/>
      <c r="BI107" s="205"/>
      <c r="BJ107" s="205"/>
      <c r="BK107" s="205"/>
      <c r="BL107" s="205"/>
      <c r="BM107" s="205"/>
      <c r="BN107" s="205"/>
      <c r="BO107" s="205"/>
      <c r="BP107" s="205"/>
      <c r="BQ107" s="205"/>
      <c r="BR107" s="205"/>
      <c r="BS107" s="205"/>
      <c r="BT107" s="205"/>
      <c r="BU107" s="205"/>
      <c r="BV107" s="205"/>
      <c r="BW107" s="205"/>
      <c r="BX107" s="205"/>
      <c r="BY107" s="205"/>
      <c r="BZ107" s="205"/>
      <c r="CA107" s="205"/>
      <c r="CB107" s="205"/>
      <c r="CC107" s="205"/>
      <c r="CD107" s="205"/>
      <c r="CE107" s="205"/>
      <c r="CF107" s="205"/>
      <c r="CG107" s="205"/>
      <c r="CH107" s="205"/>
      <c r="CI107" s="205"/>
      <c r="CJ107" s="205"/>
      <c r="CK107" s="205"/>
      <c r="CL107" s="205"/>
      <c r="CM107" s="205"/>
      <c r="CN107" s="205"/>
      <c r="CO107" s="205"/>
      <c r="CP107" s="205"/>
      <c r="CQ107" s="205"/>
      <c r="CR107" s="341"/>
      <c r="CX107" s="363"/>
    </row>
    <row r="108" spans="2:103" s="2" customFormat="1" ht="12" customHeight="1">
      <c r="B108" s="15"/>
      <c r="C108" s="30"/>
      <c r="D108" s="44"/>
      <c r="P108" s="37"/>
      <c r="Q108" s="99"/>
      <c r="R108" s="99"/>
      <c r="S108" s="99"/>
      <c r="T108" s="99"/>
      <c r="U108" s="99"/>
      <c r="V108" s="99"/>
      <c r="W108" s="99"/>
      <c r="X108" s="99"/>
      <c r="Y108" s="99"/>
      <c r="Z108" s="99"/>
      <c r="AA108" s="99"/>
      <c r="AB108" s="99"/>
      <c r="AC108" s="99"/>
      <c r="AD108" s="99"/>
      <c r="AE108" s="99"/>
      <c r="AF108" s="99"/>
      <c r="AG108" s="99"/>
      <c r="AH108" s="146"/>
      <c r="AI108" s="176"/>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s="205"/>
      <c r="BX108" s="205"/>
      <c r="BY108" s="205"/>
      <c r="BZ108" s="205"/>
      <c r="CA108" s="205"/>
      <c r="CB108" s="205"/>
      <c r="CC108" s="205"/>
      <c r="CD108" s="205"/>
      <c r="CE108" s="205"/>
      <c r="CF108" s="205"/>
      <c r="CG108" s="205"/>
      <c r="CH108" s="205"/>
      <c r="CI108" s="205"/>
      <c r="CJ108" s="205"/>
      <c r="CK108" s="205"/>
      <c r="CL108" s="205"/>
      <c r="CM108" s="205"/>
      <c r="CN108" s="205"/>
      <c r="CO108" s="205"/>
      <c r="CP108" s="205"/>
      <c r="CQ108" s="205"/>
      <c r="CR108" s="341"/>
      <c r="CX108" s="363"/>
    </row>
    <row r="109" spans="2:103" s="2" customFormat="1" ht="12" customHeight="1">
      <c r="B109" s="15"/>
      <c r="C109" s="30"/>
      <c r="D109" s="44"/>
      <c r="P109" s="37"/>
      <c r="Q109" s="99"/>
      <c r="R109" s="99"/>
      <c r="S109" s="99"/>
      <c r="T109" s="99"/>
      <c r="U109" s="99"/>
      <c r="V109" s="99"/>
      <c r="W109" s="99"/>
      <c r="X109" s="99"/>
      <c r="Y109" s="99"/>
      <c r="Z109" s="99"/>
      <c r="AA109" s="99"/>
      <c r="AB109" s="99"/>
      <c r="AC109" s="99"/>
      <c r="AD109" s="99"/>
      <c r="AE109" s="99"/>
      <c r="AF109" s="99"/>
      <c r="AG109" s="99"/>
      <c r="AH109" s="146"/>
      <c r="AI109" s="176"/>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s="205"/>
      <c r="BX109" s="205"/>
      <c r="BY109" s="205"/>
      <c r="BZ109" s="205"/>
      <c r="CA109" s="205"/>
      <c r="CB109" s="205"/>
      <c r="CC109" s="205"/>
      <c r="CD109" s="205"/>
      <c r="CE109" s="205"/>
      <c r="CF109" s="205"/>
      <c r="CG109" s="205"/>
      <c r="CH109" s="205"/>
      <c r="CI109" s="205"/>
      <c r="CJ109" s="205"/>
      <c r="CK109" s="205"/>
      <c r="CL109" s="205"/>
      <c r="CM109" s="205"/>
      <c r="CN109" s="205"/>
      <c r="CO109" s="205"/>
      <c r="CP109" s="205"/>
      <c r="CQ109" s="205"/>
      <c r="CR109" s="341"/>
      <c r="CS109" s="22"/>
      <c r="CT109" s="22"/>
      <c r="CU109" s="22"/>
      <c r="CV109" s="22"/>
      <c r="CW109" s="22"/>
      <c r="CX109" s="356"/>
    </row>
    <row r="110" spans="2:103" s="2" customFormat="1" ht="6" customHeight="1">
      <c r="B110" s="14"/>
      <c r="C110" s="28"/>
      <c r="D110" s="45"/>
      <c r="E110" s="56"/>
      <c r="F110" s="56"/>
      <c r="G110" s="56"/>
      <c r="H110" s="56"/>
      <c r="I110" s="56"/>
      <c r="J110" s="56"/>
      <c r="K110" s="56"/>
      <c r="L110" s="56"/>
      <c r="M110" s="56"/>
      <c r="N110" s="56"/>
      <c r="O110" s="56"/>
      <c r="P110" s="77"/>
      <c r="Q110" s="98"/>
      <c r="R110" s="98"/>
      <c r="S110" s="98"/>
      <c r="T110" s="98"/>
      <c r="U110" s="98"/>
      <c r="V110" s="98"/>
      <c r="W110" s="98"/>
      <c r="X110" s="98"/>
      <c r="Y110" s="98"/>
      <c r="Z110" s="98"/>
      <c r="AA110" s="98"/>
      <c r="AB110" s="98"/>
      <c r="AC110" s="98"/>
      <c r="AD110" s="98"/>
      <c r="AE110" s="98"/>
      <c r="AF110" s="98"/>
      <c r="AG110" s="98"/>
      <c r="AH110" s="145"/>
      <c r="AI110" s="179"/>
      <c r="AJ110" s="207"/>
      <c r="AK110" s="207"/>
      <c r="AL110" s="207"/>
      <c r="AM110" s="207"/>
      <c r="AN110" s="207"/>
      <c r="AO110" s="207"/>
      <c r="AP110" s="207"/>
      <c r="AQ110" s="207"/>
      <c r="AR110" s="207"/>
      <c r="AS110" s="207"/>
      <c r="AT110" s="207"/>
      <c r="AU110" s="207"/>
      <c r="AV110" s="207"/>
      <c r="AW110" s="207"/>
      <c r="AX110" s="207"/>
      <c r="AY110" s="207"/>
      <c r="AZ110" s="207"/>
      <c r="BA110" s="207"/>
      <c r="BB110" s="207"/>
      <c r="BC110" s="207"/>
      <c r="BD110" s="207"/>
      <c r="BE110" s="207"/>
      <c r="BF110" s="207"/>
      <c r="BG110" s="207"/>
      <c r="BH110" s="207"/>
      <c r="BI110" s="207"/>
      <c r="BJ110" s="207"/>
      <c r="BK110" s="207"/>
      <c r="BL110" s="207"/>
      <c r="BM110" s="207"/>
      <c r="BN110" s="207"/>
      <c r="BO110" s="207"/>
      <c r="BP110" s="207"/>
      <c r="BQ110" s="207"/>
      <c r="BR110" s="207"/>
      <c r="BS110" s="207"/>
      <c r="BT110" s="207"/>
      <c r="BU110" s="207"/>
      <c r="BV110" s="207"/>
      <c r="BW110" s="207"/>
      <c r="BX110" s="207"/>
      <c r="BY110" s="207"/>
      <c r="BZ110" s="207"/>
      <c r="CA110" s="207"/>
      <c r="CB110" s="207"/>
      <c r="CC110" s="207"/>
      <c r="CD110" s="207"/>
      <c r="CE110" s="207"/>
      <c r="CF110" s="207"/>
      <c r="CG110" s="207"/>
      <c r="CH110" s="207"/>
      <c r="CI110" s="207"/>
      <c r="CJ110" s="207"/>
      <c r="CK110" s="207"/>
      <c r="CL110" s="207"/>
      <c r="CM110" s="207"/>
      <c r="CN110" s="207"/>
      <c r="CO110" s="207"/>
      <c r="CP110" s="207"/>
      <c r="CQ110" s="207"/>
      <c r="CR110" s="343"/>
      <c r="CS110" s="352"/>
      <c r="CT110" s="352"/>
      <c r="CU110" s="352"/>
      <c r="CV110" s="352"/>
      <c r="CW110" s="352"/>
      <c r="CX110" s="370"/>
    </row>
    <row r="111" spans="2:103" s="2" customFormat="1" ht="6" customHeight="1">
      <c r="B111" s="13" t="s">
        <v>32</v>
      </c>
      <c r="C111" s="31" t="s">
        <v>39</v>
      </c>
      <c r="D111" s="43" t="s">
        <v>59</v>
      </c>
      <c r="E111" s="57"/>
      <c r="F111" s="57"/>
      <c r="G111" s="57"/>
      <c r="H111" s="57"/>
      <c r="I111" s="57"/>
      <c r="J111" s="57"/>
      <c r="K111" s="57"/>
      <c r="L111" s="57"/>
      <c r="M111" s="57"/>
      <c r="N111" s="57"/>
      <c r="O111" s="57"/>
      <c r="P111" s="79"/>
      <c r="Q111" s="110"/>
      <c r="R111" s="110"/>
      <c r="S111" s="110"/>
      <c r="T111" s="110"/>
      <c r="U111" s="110"/>
      <c r="V111" s="110"/>
      <c r="W111" s="110"/>
      <c r="X111" s="110"/>
      <c r="Y111" s="110"/>
      <c r="Z111" s="110"/>
      <c r="AA111" s="110"/>
      <c r="AB111" s="110"/>
      <c r="AC111" s="110"/>
      <c r="AD111" s="110"/>
      <c r="AE111" s="110"/>
      <c r="AF111" s="110"/>
      <c r="AG111" s="110"/>
      <c r="AH111" s="153"/>
      <c r="AI111" s="180"/>
      <c r="AJ111" s="110"/>
      <c r="AK111" s="110"/>
      <c r="AL111" s="110"/>
      <c r="AM111" s="110"/>
      <c r="AN111" s="110"/>
      <c r="AO111" s="110"/>
      <c r="AP111" s="110"/>
      <c r="AQ111" s="110"/>
      <c r="AR111" s="110"/>
      <c r="AS111" s="110"/>
      <c r="AT111" s="110"/>
      <c r="AU111" s="110"/>
      <c r="AV111" s="110"/>
      <c r="AW111" s="110"/>
      <c r="AX111" s="110"/>
      <c r="AY111" s="153"/>
      <c r="AZ111" s="241"/>
      <c r="BA111" s="257"/>
      <c r="BB111" s="257"/>
      <c r="BC111" s="257"/>
      <c r="BD111" s="257"/>
      <c r="BE111" s="257"/>
      <c r="BF111" s="257"/>
      <c r="BG111" s="257"/>
      <c r="BH111" s="257"/>
      <c r="BI111" s="257"/>
      <c r="BJ111" s="257"/>
      <c r="BK111" s="257"/>
      <c r="BL111" s="257"/>
      <c r="BM111" s="257"/>
      <c r="BN111" s="257"/>
      <c r="BO111" s="257"/>
      <c r="BP111" s="272"/>
      <c r="BQ111" s="188"/>
      <c r="BR111" s="57"/>
      <c r="BS111" s="57"/>
      <c r="BT111" s="57"/>
      <c r="BU111" s="57"/>
      <c r="BV111" s="57"/>
      <c r="BW111" s="57"/>
      <c r="BX111" s="57"/>
      <c r="BY111" s="57"/>
      <c r="BZ111" s="57"/>
      <c r="CA111" s="57"/>
      <c r="CB111" s="57"/>
      <c r="CC111" s="57"/>
      <c r="CD111" s="57"/>
      <c r="CE111" s="57"/>
      <c r="CF111" s="57"/>
      <c r="CG111" s="57"/>
      <c r="CH111" s="57"/>
      <c r="CI111" s="57"/>
      <c r="CJ111" s="57"/>
      <c r="CK111" s="57"/>
      <c r="CL111" s="57"/>
      <c r="CM111" s="57"/>
      <c r="CN111" s="57"/>
      <c r="CO111" s="57"/>
      <c r="CP111" s="57"/>
      <c r="CQ111" s="57"/>
      <c r="CR111" s="79"/>
      <c r="CS111" s="188"/>
      <c r="CT111" s="57"/>
      <c r="CU111" s="57"/>
      <c r="CV111" s="57"/>
      <c r="CW111" s="57"/>
      <c r="CX111" s="371"/>
    </row>
    <row r="112" spans="2:103" s="2" customFormat="1" ht="12" customHeight="1">
      <c r="B112" s="13"/>
      <c r="C112" s="31"/>
      <c r="D112" s="43"/>
      <c r="E112" s="60" t="s">
        <v>171</v>
      </c>
      <c r="F112" s="60"/>
      <c r="G112" s="60"/>
      <c r="H112" s="60"/>
      <c r="I112" s="60"/>
      <c r="J112" s="60"/>
      <c r="K112" s="60"/>
      <c r="L112" s="60"/>
      <c r="M112" s="60"/>
      <c r="N112" s="60"/>
      <c r="O112" s="60"/>
      <c r="P112" s="60"/>
      <c r="Q112" s="107" t="s">
        <v>57</v>
      </c>
      <c r="R112" s="131"/>
      <c r="S112" s="131"/>
      <c r="T112" s="131"/>
      <c r="U112" s="131"/>
      <c r="V112" s="131"/>
      <c r="W112" s="131"/>
      <c r="X112" s="131"/>
      <c r="Y112" s="131"/>
      <c r="Z112" s="131"/>
      <c r="AA112" s="131"/>
      <c r="AB112" s="131"/>
      <c r="AC112" s="131"/>
      <c r="AD112" s="131"/>
      <c r="AE112" s="131"/>
      <c r="AF112" s="131"/>
      <c r="AG112" s="131"/>
      <c r="AH112" s="60"/>
      <c r="AI112" s="97" t="s">
        <v>139</v>
      </c>
      <c r="AJ112" s="97"/>
      <c r="AK112" s="97"/>
      <c r="AL112" s="97"/>
      <c r="AM112" s="97"/>
      <c r="AN112" s="97"/>
      <c r="AO112" s="97"/>
      <c r="AP112" s="97"/>
      <c r="AQ112" s="97"/>
      <c r="AR112" s="97"/>
      <c r="AS112" s="97"/>
      <c r="AT112" s="97"/>
      <c r="AU112" s="97"/>
      <c r="AV112" s="97"/>
      <c r="AW112" s="97"/>
      <c r="AX112" s="97"/>
      <c r="AY112" s="97"/>
      <c r="AZ112" s="55" t="s">
        <v>283</v>
      </c>
      <c r="BA112" s="55"/>
      <c r="BB112" s="55"/>
      <c r="BC112" s="55"/>
      <c r="BD112" s="55"/>
      <c r="BE112" s="55"/>
      <c r="BF112" s="55"/>
      <c r="BG112" s="55"/>
      <c r="BH112" s="55"/>
      <c r="BI112" s="55"/>
      <c r="BJ112" s="55"/>
      <c r="BK112" s="55"/>
      <c r="BL112" s="55"/>
      <c r="BM112" s="55"/>
      <c r="BN112" s="55"/>
      <c r="BO112" s="55"/>
      <c r="BP112" s="55"/>
      <c r="BQ112" s="283" t="s">
        <v>8</v>
      </c>
      <c r="BR112" s="60" t="s">
        <v>218</v>
      </c>
      <c r="BS112" s="60"/>
      <c r="BT112" s="60"/>
      <c r="BU112" s="60"/>
      <c r="BV112" s="60"/>
      <c r="BW112" s="60"/>
      <c r="BX112" s="60"/>
      <c r="BY112" s="60"/>
      <c r="BZ112" s="60"/>
      <c r="CA112" s="60"/>
      <c r="CB112" s="60"/>
      <c r="CC112" s="60"/>
      <c r="CD112" s="60"/>
      <c r="CE112" s="60"/>
      <c r="CF112" s="60"/>
      <c r="CG112" s="60"/>
      <c r="CH112" s="60"/>
      <c r="CI112" s="60"/>
      <c r="CJ112" s="60"/>
      <c r="CK112" s="60"/>
      <c r="CL112" s="60"/>
      <c r="CM112" s="60"/>
      <c r="CN112" s="60"/>
      <c r="CO112" s="60"/>
      <c r="CP112" s="60"/>
      <c r="CQ112" s="60"/>
      <c r="CR112" s="60"/>
      <c r="CU112" s="92" t="s">
        <v>306</v>
      </c>
      <c r="CX112" s="363"/>
      <c r="CY112" s="2" t="b">
        <v>0</v>
      </c>
    </row>
    <row r="113" spans="2:103" s="2" customFormat="1" ht="12" customHeight="1">
      <c r="B113" s="13"/>
      <c r="C113" s="31"/>
      <c r="D113" s="43"/>
      <c r="E113" s="60"/>
      <c r="F113" s="60"/>
      <c r="G113" s="60"/>
      <c r="H113" s="60"/>
      <c r="I113" s="60"/>
      <c r="J113" s="60"/>
      <c r="K113" s="60"/>
      <c r="L113" s="60"/>
      <c r="M113" s="60"/>
      <c r="N113" s="60"/>
      <c r="O113" s="60"/>
      <c r="P113" s="60"/>
      <c r="Q113" s="107"/>
      <c r="R113" s="131"/>
      <c r="S113" s="131"/>
      <c r="T113" s="131"/>
      <c r="U113" s="131"/>
      <c r="V113" s="131"/>
      <c r="W113" s="131"/>
      <c r="X113" s="131"/>
      <c r="Y113" s="131"/>
      <c r="Z113" s="131"/>
      <c r="AA113" s="131"/>
      <c r="AB113" s="131"/>
      <c r="AC113" s="131"/>
      <c r="AD113" s="131"/>
      <c r="AE113" s="131"/>
      <c r="AF113" s="131"/>
      <c r="AG113" s="131"/>
      <c r="AH113" s="60"/>
      <c r="AI113" s="97"/>
      <c r="AJ113" s="97"/>
      <c r="AK113" s="97"/>
      <c r="AL113" s="97"/>
      <c r="AM113" s="97"/>
      <c r="AN113" s="97"/>
      <c r="AO113" s="97"/>
      <c r="AP113" s="97"/>
      <c r="AQ113" s="97"/>
      <c r="AR113" s="97"/>
      <c r="AS113" s="97"/>
      <c r="AT113" s="97"/>
      <c r="AU113" s="97"/>
      <c r="AV113" s="97"/>
      <c r="AW113" s="97"/>
      <c r="AX113" s="97"/>
      <c r="AY113" s="97"/>
      <c r="AZ113" s="55"/>
      <c r="BA113" s="55"/>
      <c r="BB113" s="55"/>
      <c r="BC113" s="55"/>
      <c r="BD113" s="55"/>
      <c r="BE113" s="55"/>
      <c r="BF113" s="55"/>
      <c r="BG113" s="55"/>
      <c r="BH113" s="55"/>
      <c r="BI113" s="55"/>
      <c r="BJ113" s="55"/>
      <c r="BK113" s="55"/>
      <c r="BL113" s="55"/>
      <c r="BM113" s="55"/>
      <c r="BN113" s="55"/>
      <c r="BO113" s="55"/>
      <c r="BP113" s="55"/>
      <c r="BQ113" s="283"/>
      <c r="BR113" s="60"/>
      <c r="BS113" s="60"/>
      <c r="BT113" s="60"/>
      <c r="BU113" s="60"/>
      <c r="BV113" s="60"/>
      <c r="BW113" s="60"/>
      <c r="BX113" s="60"/>
      <c r="BY113" s="60"/>
      <c r="BZ113" s="60"/>
      <c r="CA113" s="60"/>
      <c r="CB113" s="60"/>
      <c r="CC113" s="60"/>
      <c r="CD113" s="60"/>
      <c r="CE113" s="60"/>
      <c r="CF113" s="60"/>
      <c r="CG113" s="60"/>
      <c r="CH113" s="60"/>
      <c r="CI113" s="60"/>
      <c r="CJ113" s="60"/>
      <c r="CK113" s="60"/>
      <c r="CL113" s="60"/>
      <c r="CM113" s="60"/>
      <c r="CN113" s="60"/>
      <c r="CO113" s="60"/>
      <c r="CP113" s="60"/>
      <c r="CQ113" s="60"/>
      <c r="CR113" s="60"/>
      <c r="CU113" s="92" t="s">
        <v>79</v>
      </c>
      <c r="CX113" s="372"/>
      <c r="CY113" s="2" t="b">
        <v>0</v>
      </c>
    </row>
    <row r="114" spans="2:103" s="2" customFormat="1" ht="12" customHeight="1">
      <c r="B114" s="13"/>
      <c r="C114" s="31"/>
      <c r="D114" s="43"/>
      <c r="E114" s="60"/>
      <c r="F114" s="60"/>
      <c r="G114" s="60"/>
      <c r="H114" s="60"/>
      <c r="I114" s="60"/>
      <c r="J114" s="60"/>
      <c r="K114" s="60"/>
      <c r="L114" s="60"/>
      <c r="M114" s="60"/>
      <c r="N114" s="60"/>
      <c r="O114" s="60"/>
      <c r="P114" s="60"/>
      <c r="Q114" s="107"/>
      <c r="R114" s="131"/>
      <c r="S114" s="131"/>
      <c r="T114" s="131"/>
      <c r="U114" s="131"/>
      <c r="V114" s="131"/>
      <c r="W114" s="131"/>
      <c r="X114" s="131"/>
      <c r="Y114" s="131"/>
      <c r="Z114" s="131"/>
      <c r="AA114" s="131"/>
      <c r="AB114" s="131"/>
      <c r="AC114" s="131"/>
      <c r="AD114" s="131"/>
      <c r="AE114" s="131"/>
      <c r="AF114" s="131"/>
      <c r="AG114" s="131"/>
      <c r="AH114" s="60"/>
      <c r="AI114" s="97"/>
      <c r="AJ114" s="97"/>
      <c r="AK114" s="97"/>
      <c r="AL114" s="97"/>
      <c r="AM114" s="97"/>
      <c r="AN114" s="97"/>
      <c r="AO114" s="97"/>
      <c r="AP114" s="97"/>
      <c r="AQ114" s="97"/>
      <c r="AR114" s="97"/>
      <c r="AS114" s="97"/>
      <c r="AT114" s="97"/>
      <c r="AU114" s="97"/>
      <c r="AV114" s="97"/>
      <c r="AW114" s="97"/>
      <c r="AX114" s="97"/>
      <c r="AY114" s="97"/>
      <c r="AZ114" s="55"/>
      <c r="BA114" s="55"/>
      <c r="BB114" s="55"/>
      <c r="BC114" s="55"/>
      <c r="BD114" s="55"/>
      <c r="BE114" s="55"/>
      <c r="BF114" s="55"/>
      <c r="BG114" s="55"/>
      <c r="BH114" s="55"/>
      <c r="BI114" s="55"/>
      <c r="BJ114" s="55"/>
      <c r="BK114" s="55"/>
      <c r="BL114" s="55"/>
      <c r="BM114" s="55"/>
      <c r="BN114" s="55"/>
      <c r="BO114" s="55"/>
      <c r="BP114" s="55"/>
      <c r="BQ114" s="283"/>
      <c r="BR114" s="60"/>
      <c r="BS114" s="60"/>
      <c r="BT114" s="60"/>
      <c r="BU114" s="60"/>
      <c r="BV114" s="60"/>
      <c r="BW114" s="60"/>
      <c r="BX114" s="60"/>
      <c r="BY114" s="60"/>
      <c r="BZ114" s="60"/>
      <c r="CA114" s="60"/>
      <c r="CB114" s="60"/>
      <c r="CC114" s="60"/>
      <c r="CD114" s="60"/>
      <c r="CE114" s="60"/>
      <c r="CF114" s="60"/>
      <c r="CG114" s="60"/>
      <c r="CH114" s="60"/>
      <c r="CI114" s="60"/>
      <c r="CJ114" s="60"/>
      <c r="CK114" s="60"/>
      <c r="CL114" s="60"/>
      <c r="CM114" s="60"/>
      <c r="CN114" s="60"/>
      <c r="CO114" s="60"/>
      <c r="CP114" s="60"/>
      <c r="CQ114" s="60"/>
      <c r="CR114" s="60"/>
      <c r="CU114" s="92" t="s">
        <v>280</v>
      </c>
      <c r="CX114" s="372"/>
      <c r="CY114" s="2" t="b">
        <v>0</v>
      </c>
    </row>
    <row r="115" spans="2:103" s="2" customFormat="1" ht="12" customHeight="1">
      <c r="B115" s="13"/>
      <c r="C115" s="31"/>
      <c r="D115" s="43"/>
      <c r="E115" s="61" t="s">
        <v>191</v>
      </c>
      <c r="F115" s="72"/>
      <c r="G115" s="72"/>
      <c r="H115" s="72"/>
      <c r="I115" s="72"/>
      <c r="J115" s="72"/>
      <c r="K115" s="72"/>
      <c r="L115" s="72"/>
      <c r="M115" s="72"/>
      <c r="N115" s="72"/>
      <c r="O115" s="72"/>
      <c r="P115" s="80"/>
      <c r="Q115" s="107"/>
      <c r="R115" s="131"/>
      <c r="S115" s="131"/>
      <c r="T115" s="131"/>
      <c r="U115" s="131"/>
      <c r="V115" s="131"/>
      <c r="W115" s="131"/>
      <c r="X115" s="131"/>
      <c r="Y115" s="131"/>
      <c r="Z115" s="131"/>
      <c r="AA115" s="131"/>
      <c r="AB115" s="131"/>
      <c r="AC115" s="131"/>
      <c r="AD115" s="131"/>
      <c r="AE115" s="131"/>
      <c r="AF115" s="131"/>
      <c r="AG115" s="131"/>
      <c r="AH115" s="60"/>
      <c r="AI115" s="97"/>
      <c r="AJ115" s="97"/>
      <c r="AK115" s="97"/>
      <c r="AL115" s="97"/>
      <c r="AM115" s="97"/>
      <c r="AN115" s="97"/>
      <c r="AO115" s="97"/>
      <c r="AP115" s="97"/>
      <c r="AQ115" s="97"/>
      <c r="AR115" s="97"/>
      <c r="AS115" s="97"/>
      <c r="AT115" s="97"/>
      <c r="AU115" s="97"/>
      <c r="AV115" s="97"/>
      <c r="AW115" s="97"/>
      <c r="AX115" s="97"/>
      <c r="AY115" s="97"/>
      <c r="AZ115" s="242"/>
      <c r="BA115" s="258"/>
      <c r="BB115" s="258"/>
      <c r="BC115" s="258"/>
      <c r="BD115" s="258"/>
      <c r="BE115" s="258"/>
      <c r="BF115" s="258"/>
      <c r="BG115" s="258"/>
      <c r="BH115" s="258"/>
      <c r="BI115" s="258"/>
      <c r="BJ115" s="258"/>
      <c r="BK115" s="258"/>
      <c r="BL115" s="258"/>
      <c r="BM115" s="258"/>
      <c r="BN115" s="258"/>
      <c r="BO115" s="258"/>
      <c r="BP115" s="273"/>
      <c r="BQ115" s="283"/>
      <c r="BR115" s="60"/>
      <c r="BS115" s="60"/>
      <c r="BT115" s="60"/>
      <c r="BU115" s="60"/>
      <c r="BV115" s="60"/>
      <c r="BW115" s="60"/>
      <c r="BX115" s="60"/>
      <c r="BY115" s="60"/>
      <c r="BZ115" s="60"/>
      <c r="CA115" s="60"/>
      <c r="CB115" s="60"/>
      <c r="CC115" s="60"/>
      <c r="CD115" s="60"/>
      <c r="CE115" s="60"/>
      <c r="CF115" s="60"/>
      <c r="CG115" s="60"/>
      <c r="CH115" s="60"/>
      <c r="CI115" s="60"/>
      <c r="CJ115" s="60"/>
      <c r="CK115" s="60"/>
      <c r="CL115" s="60"/>
      <c r="CM115" s="60"/>
      <c r="CN115" s="60"/>
      <c r="CO115" s="60"/>
      <c r="CP115" s="60"/>
      <c r="CQ115" s="60"/>
      <c r="CR115" s="60"/>
      <c r="CS115" s="142"/>
      <c r="CT115" s="142"/>
      <c r="CU115" s="142"/>
      <c r="CV115" s="142"/>
      <c r="CW115" s="142"/>
      <c r="CX115" s="372"/>
    </row>
    <row r="116" spans="2:103" s="2" customFormat="1" ht="12" customHeight="1">
      <c r="B116" s="13"/>
      <c r="C116" s="31"/>
      <c r="D116" s="43"/>
      <c r="E116" s="61"/>
      <c r="F116" s="72"/>
      <c r="G116" s="72"/>
      <c r="H116" s="72"/>
      <c r="I116" s="72"/>
      <c r="J116" s="72"/>
      <c r="K116" s="72"/>
      <c r="L116" s="72"/>
      <c r="M116" s="72"/>
      <c r="N116" s="72"/>
      <c r="O116" s="72"/>
      <c r="P116" s="80"/>
      <c r="Q116" s="100" t="s">
        <v>127</v>
      </c>
      <c r="R116" s="24"/>
      <c r="S116" s="141"/>
      <c r="T116" s="141"/>
      <c r="U116" s="141"/>
      <c r="V116" s="141"/>
      <c r="W116" s="141"/>
      <c r="X116" s="141"/>
      <c r="Y116" s="141"/>
      <c r="Z116" s="141"/>
      <c r="AA116" s="141"/>
      <c r="AB116" s="141"/>
      <c r="AC116" s="141"/>
      <c r="AD116" s="141"/>
      <c r="AE116" s="141"/>
      <c r="AF116" s="141"/>
      <c r="AG116" s="141"/>
      <c r="AH116" s="154"/>
      <c r="AI116" s="181" t="s">
        <v>88</v>
      </c>
      <c r="AJ116" s="181"/>
      <c r="AK116" s="181"/>
      <c r="AL116" s="181"/>
      <c r="AM116" s="181"/>
      <c r="AN116" s="181"/>
      <c r="AO116" s="181"/>
      <c r="AP116" s="181"/>
      <c r="AQ116" s="181"/>
      <c r="AR116" s="181"/>
      <c r="AS116" s="181"/>
      <c r="AT116" s="181"/>
      <c r="AU116" s="181"/>
      <c r="AV116" s="181"/>
      <c r="AW116" s="181"/>
      <c r="AX116" s="181"/>
      <c r="AY116" s="181"/>
      <c r="AZ116" s="232"/>
      <c r="BA116" s="252"/>
      <c r="BB116" s="252"/>
      <c r="BC116" s="252"/>
      <c r="BD116" s="252"/>
      <c r="BE116" s="252"/>
      <c r="BF116" s="252"/>
      <c r="BG116" s="252"/>
      <c r="BH116" s="252"/>
      <c r="BI116" s="252"/>
      <c r="BJ116" s="252"/>
      <c r="BK116" s="252"/>
      <c r="BL116" s="252"/>
      <c r="BM116" s="252"/>
      <c r="BN116" s="252"/>
      <c r="BO116" s="252"/>
      <c r="BP116" s="265"/>
      <c r="BQ116" s="100"/>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39"/>
      <c r="CX116" s="363"/>
    </row>
    <row r="117" spans="2:103" s="2" customFormat="1" ht="12" customHeight="1">
      <c r="B117" s="13"/>
      <c r="C117" s="31"/>
      <c r="D117" s="43"/>
      <c r="E117" s="61"/>
      <c r="F117" s="72"/>
      <c r="G117" s="72"/>
      <c r="H117" s="72"/>
      <c r="I117" s="72"/>
      <c r="J117" s="72"/>
      <c r="K117" s="72"/>
      <c r="L117" s="72"/>
      <c r="M117" s="72"/>
      <c r="N117" s="72"/>
      <c r="O117" s="72"/>
      <c r="P117" s="80"/>
      <c r="Q117" s="100" t="s">
        <v>128</v>
      </c>
      <c r="R117" s="24"/>
      <c r="S117" s="141"/>
      <c r="T117" s="141"/>
      <c r="U117" s="141"/>
      <c r="V117" s="141"/>
      <c r="W117" s="141"/>
      <c r="X117" s="141"/>
      <c r="Y117" s="141"/>
      <c r="Z117" s="141"/>
      <c r="AA117" s="141"/>
      <c r="AB117" s="141"/>
      <c r="AC117" s="141"/>
      <c r="AD117" s="141"/>
      <c r="AE117" s="141"/>
      <c r="AF117" s="141"/>
      <c r="AG117" s="141"/>
      <c r="AH117" s="154"/>
      <c r="AI117" s="182" t="s">
        <v>89</v>
      </c>
      <c r="AJ117" s="182"/>
      <c r="AK117" s="182"/>
      <c r="AL117" s="182"/>
      <c r="AM117" s="182"/>
      <c r="AN117" s="182"/>
      <c r="AO117" s="182"/>
      <c r="AP117" s="182"/>
      <c r="AQ117" s="182"/>
      <c r="AR117" s="182"/>
      <c r="AS117" s="182"/>
      <c r="AT117" s="182"/>
      <c r="AU117" s="182"/>
      <c r="AV117" s="182"/>
      <c r="AW117" s="182"/>
      <c r="AX117" s="182"/>
      <c r="AY117" s="182"/>
      <c r="AZ117" s="232"/>
      <c r="BA117" s="252"/>
      <c r="BB117" s="252"/>
      <c r="BC117" s="252"/>
      <c r="BD117" s="252"/>
      <c r="BE117" s="252"/>
      <c r="BF117" s="252"/>
      <c r="BG117" s="252"/>
      <c r="BH117" s="252"/>
      <c r="BI117" s="252"/>
      <c r="BJ117" s="252"/>
      <c r="BK117" s="252"/>
      <c r="BL117" s="252"/>
      <c r="BM117" s="252"/>
      <c r="BN117" s="252"/>
      <c r="BO117" s="252"/>
      <c r="BP117" s="265"/>
      <c r="BQ117" s="100"/>
      <c r="BR117" s="24"/>
      <c r="BS117" s="92" t="s">
        <v>38</v>
      </c>
      <c r="CL117" s="24"/>
      <c r="CM117" s="24"/>
      <c r="CN117" s="24"/>
      <c r="CO117" s="24"/>
      <c r="CP117" s="24"/>
      <c r="CQ117" s="24"/>
      <c r="CR117" s="39"/>
      <c r="CX117" s="363"/>
    </row>
    <row r="118" spans="2:103" s="2" customFormat="1" ht="14.25" customHeight="1">
      <c r="B118" s="13"/>
      <c r="C118" s="31"/>
      <c r="D118" s="43"/>
      <c r="E118" s="61"/>
      <c r="F118" s="72"/>
      <c r="G118" s="72"/>
      <c r="H118" s="72"/>
      <c r="I118" s="72"/>
      <c r="J118" s="72"/>
      <c r="K118" s="72"/>
      <c r="L118" s="72"/>
      <c r="M118" s="72"/>
      <c r="N118" s="72"/>
      <c r="O118" s="72"/>
      <c r="P118" s="80"/>
      <c r="Q118" s="100" t="s">
        <v>132</v>
      </c>
      <c r="R118" s="24"/>
      <c r="S118" s="99"/>
      <c r="T118" s="99"/>
      <c r="U118" s="99"/>
      <c r="V118" s="99"/>
      <c r="W118" s="99"/>
      <c r="X118" s="99"/>
      <c r="Y118" s="99"/>
      <c r="Z118" s="99"/>
      <c r="AA118" s="99"/>
      <c r="AB118" s="99"/>
      <c r="AC118" s="99"/>
      <c r="AD118" s="99"/>
      <c r="AE118" s="99"/>
      <c r="AF118" s="99"/>
      <c r="AG118" s="99"/>
      <c r="AH118" s="146"/>
      <c r="AI118" s="182"/>
      <c r="AJ118" s="182"/>
      <c r="AK118" s="182"/>
      <c r="AL118" s="182"/>
      <c r="AM118" s="182"/>
      <c r="AN118" s="182"/>
      <c r="AO118" s="182"/>
      <c r="AP118" s="182"/>
      <c r="AQ118" s="182"/>
      <c r="AR118" s="182"/>
      <c r="AS118" s="182"/>
      <c r="AT118" s="182"/>
      <c r="AU118" s="182"/>
      <c r="AV118" s="182"/>
      <c r="AW118" s="182"/>
      <c r="AX118" s="182"/>
      <c r="AY118" s="182"/>
      <c r="AZ118" s="232"/>
      <c r="BA118" s="252"/>
      <c r="BB118" s="252"/>
      <c r="BC118" s="252"/>
      <c r="BD118" s="252"/>
      <c r="BE118" s="252"/>
      <c r="BF118" s="252"/>
      <c r="BG118" s="252"/>
      <c r="BH118" s="252"/>
      <c r="BI118" s="252"/>
      <c r="BJ118" s="252"/>
      <c r="BK118" s="252"/>
      <c r="BL118" s="252"/>
      <c r="BM118" s="252"/>
      <c r="BN118" s="252"/>
      <c r="BO118" s="252"/>
      <c r="BP118" s="265"/>
      <c r="BQ118" s="100"/>
      <c r="BV118" s="305"/>
      <c r="BW118" s="309"/>
      <c r="BX118" s="309"/>
      <c r="BY118" s="311" t="s">
        <v>305</v>
      </c>
      <c r="BZ118" s="312"/>
      <c r="CA118" s="305"/>
      <c r="CB118" s="309"/>
      <c r="CC118" s="311" t="s">
        <v>219</v>
      </c>
      <c r="CD118" s="312"/>
      <c r="CE118" s="305"/>
      <c r="CF118" s="309"/>
      <c r="CG118" s="311" t="s">
        <v>80</v>
      </c>
      <c r="CH118" s="312"/>
      <c r="CR118" s="37"/>
      <c r="CX118" s="363"/>
    </row>
    <row r="119" spans="2:103" s="2" customFormat="1" ht="12" customHeight="1">
      <c r="B119" s="13"/>
      <c r="C119" s="31"/>
      <c r="D119" s="43"/>
      <c r="E119" s="61"/>
      <c r="F119" s="72"/>
      <c r="G119" s="72"/>
      <c r="H119" s="72"/>
      <c r="I119" s="72"/>
      <c r="J119" s="72"/>
      <c r="K119" s="72"/>
      <c r="L119" s="72"/>
      <c r="M119" s="72"/>
      <c r="N119" s="72"/>
      <c r="O119" s="72"/>
      <c r="P119" s="80"/>
      <c r="Q119" s="99"/>
      <c r="R119" s="99"/>
      <c r="S119" s="99"/>
      <c r="T119" s="99"/>
      <c r="U119" s="99"/>
      <c r="V119" s="99"/>
      <c r="W119" s="99"/>
      <c r="X119" s="99"/>
      <c r="Y119" s="99"/>
      <c r="Z119" s="99"/>
      <c r="AA119" s="99"/>
      <c r="AB119" s="99"/>
      <c r="AC119" s="99"/>
      <c r="AD119" s="99"/>
      <c r="AE119" s="99"/>
      <c r="AF119" s="99"/>
      <c r="AG119" s="99"/>
      <c r="AH119" s="146"/>
      <c r="AI119" s="100" t="s">
        <v>91</v>
      </c>
      <c r="AJ119" s="24"/>
      <c r="AK119" s="24"/>
      <c r="AL119" s="24"/>
      <c r="AM119" s="24"/>
      <c r="AN119" s="24"/>
      <c r="AO119" s="24"/>
      <c r="AP119" s="24"/>
      <c r="AQ119" s="24"/>
      <c r="AR119" s="24"/>
      <c r="AS119" s="24"/>
      <c r="AT119" s="24"/>
      <c r="AU119" s="24"/>
      <c r="AV119" s="24"/>
      <c r="AW119" s="24"/>
      <c r="AX119" s="24"/>
      <c r="AY119" s="39"/>
      <c r="AZ119" s="232"/>
      <c r="BA119" s="252"/>
      <c r="BB119" s="252"/>
      <c r="BC119" s="252"/>
      <c r="BD119" s="252"/>
      <c r="BE119" s="252"/>
      <c r="BF119" s="252"/>
      <c r="BG119" s="252"/>
      <c r="BH119" s="252"/>
      <c r="BI119" s="252"/>
      <c r="BJ119" s="252"/>
      <c r="BK119" s="252"/>
      <c r="BL119" s="252"/>
      <c r="BM119" s="252"/>
      <c r="BN119" s="252"/>
      <c r="BO119" s="252"/>
      <c r="BP119" s="265"/>
      <c r="BQ119" s="100"/>
      <c r="CR119" s="37"/>
      <c r="CX119" s="363"/>
    </row>
    <row r="120" spans="2:103" s="2" customFormat="1" ht="12" customHeight="1">
      <c r="B120" s="13"/>
      <c r="C120" s="31"/>
      <c r="D120" s="43"/>
      <c r="E120" s="62"/>
      <c r="F120" s="62"/>
      <c r="G120" s="62"/>
      <c r="H120" s="62"/>
      <c r="I120" s="62"/>
      <c r="J120" s="62"/>
      <c r="K120" s="62"/>
      <c r="L120" s="62"/>
      <c r="M120" s="62"/>
      <c r="N120" s="62"/>
      <c r="O120" s="62"/>
      <c r="P120" s="81"/>
      <c r="Q120" s="111"/>
      <c r="R120" s="132"/>
      <c r="S120" s="132"/>
      <c r="T120" s="132"/>
      <c r="U120" s="132"/>
      <c r="V120" s="132"/>
      <c r="W120" s="132"/>
      <c r="X120" s="132"/>
      <c r="Y120" s="132"/>
      <c r="Z120" s="132"/>
      <c r="AA120" s="132"/>
      <c r="AB120" s="132"/>
      <c r="AC120" s="132"/>
      <c r="AD120" s="132"/>
      <c r="AE120" s="132"/>
      <c r="AF120" s="132"/>
      <c r="AG120" s="132"/>
      <c r="AH120" s="155"/>
      <c r="AI120" s="100" t="s">
        <v>16</v>
      </c>
      <c r="AY120" s="37"/>
      <c r="AZ120" s="232"/>
      <c r="BA120" s="252"/>
      <c r="BB120" s="252"/>
      <c r="BC120" s="252"/>
      <c r="BD120" s="252"/>
      <c r="BE120" s="252"/>
      <c r="BF120" s="252"/>
      <c r="BG120" s="252"/>
      <c r="BH120" s="252"/>
      <c r="BI120" s="252"/>
      <c r="BJ120" s="252"/>
      <c r="BK120" s="252"/>
      <c r="BL120" s="252"/>
      <c r="BM120" s="252"/>
      <c r="BN120" s="252"/>
      <c r="BO120" s="252"/>
      <c r="BP120" s="265"/>
      <c r="BQ120" s="100"/>
      <c r="CR120" s="37"/>
      <c r="CX120" s="363"/>
    </row>
    <row r="121" spans="2:103" s="2" customFormat="1" ht="16.5" customHeight="1">
      <c r="B121" s="13"/>
      <c r="C121" s="31"/>
      <c r="D121" s="43"/>
      <c r="E121" s="61" t="s">
        <v>318</v>
      </c>
      <c r="F121" s="72"/>
      <c r="G121" s="72"/>
      <c r="H121" s="72"/>
      <c r="I121" s="72"/>
      <c r="J121" s="72"/>
      <c r="K121" s="72"/>
      <c r="L121" s="72"/>
      <c r="M121" s="72"/>
      <c r="N121" s="72"/>
      <c r="O121" s="72"/>
      <c r="P121" s="80"/>
      <c r="Q121" s="111"/>
      <c r="R121" s="132"/>
      <c r="S121" s="132"/>
      <c r="T121" s="132"/>
      <c r="U121" s="132"/>
      <c r="V121" s="132"/>
      <c r="W121" s="132"/>
      <c r="X121" s="132"/>
      <c r="Y121" s="132"/>
      <c r="Z121" s="132"/>
      <c r="AA121" s="132"/>
      <c r="AB121" s="132"/>
      <c r="AC121" s="132"/>
      <c r="AD121" s="132"/>
      <c r="AE121" s="132"/>
      <c r="AF121" s="132"/>
      <c r="AG121" s="132"/>
      <c r="AH121" s="155"/>
      <c r="AI121" s="182" t="s">
        <v>92</v>
      </c>
      <c r="AJ121" s="182"/>
      <c r="AK121" s="182"/>
      <c r="AL121" s="182"/>
      <c r="AM121" s="182"/>
      <c r="AN121" s="182"/>
      <c r="AO121" s="182"/>
      <c r="AP121" s="182"/>
      <c r="AQ121" s="182"/>
      <c r="AR121" s="182"/>
      <c r="AS121" s="182"/>
      <c r="AT121" s="182"/>
      <c r="AU121" s="182"/>
      <c r="AV121" s="182"/>
      <c r="AW121" s="182"/>
      <c r="AX121" s="182"/>
      <c r="AY121" s="182"/>
      <c r="AZ121" s="232"/>
      <c r="BA121" s="252"/>
      <c r="BB121" s="252"/>
      <c r="BC121" s="252"/>
      <c r="BD121" s="252"/>
      <c r="BE121" s="252"/>
      <c r="BF121" s="252"/>
      <c r="BG121" s="252"/>
      <c r="BH121" s="252"/>
      <c r="BI121" s="252"/>
      <c r="BJ121" s="252"/>
      <c r="BK121" s="252"/>
      <c r="BL121" s="252"/>
      <c r="BM121" s="252"/>
      <c r="BN121" s="252"/>
      <c r="BO121" s="252"/>
      <c r="BP121" s="265"/>
      <c r="BQ121" s="100"/>
      <c r="CR121" s="37"/>
      <c r="CX121" s="363"/>
    </row>
    <row r="122" spans="2:103" s="2" customFormat="1" ht="12" customHeight="1">
      <c r="B122" s="13"/>
      <c r="C122" s="31"/>
      <c r="D122" s="43"/>
      <c r="E122" s="61"/>
      <c r="F122" s="72"/>
      <c r="G122" s="72"/>
      <c r="H122" s="72"/>
      <c r="I122" s="72"/>
      <c r="J122" s="72"/>
      <c r="K122" s="72"/>
      <c r="L122" s="72"/>
      <c r="M122" s="72"/>
      <c r="N122" s="72"/>
      <c r="O122" s="72"/>
      <c r="P122" s="80"/>
      <c r="Q122" s="111"/>
      <c r="R122" s="132"/>
      <c r="S122" s="132"/>
      <c r="T122" s="132"/>
      <c r="U122" s="132"/>
      <c r="V122" s="132"/>
      <c r="W122" s="132"/>
      <c r="X122" s="132"/>
      <c r="Y122" s="132"/>
      <c r="Z122" s="132"/>
      <c r="AA122" s="132"/>
      <c r="AB122" s="132"/>
      <c r="AC122" s="132"/>
      <c r="AD122" s="132"/>
      <c r="AE122" s="132"/>
      <c r="AF122" s="132"/>
      <c r="AG122" s="132"/>
      <c r="AH122" s="155"/>
      <c r="AI122" s="182"/>
      <c r="AJ122" s="182"/>
      <c r="AK122" s="182"/>
      <c r="AL122" s="182"/>
      <c r="AM122" s="182"/>
      <c r="AN122" s="182"/>
      <c r="AO122" s="182"/>
      <c r="AP122" s="182"/>
      <c r="AQ122" s="182"/>
      <c r="AR122" s="182"/>
      <c r="AS122" s="182"/>
      <c r="AT122" s="182"/>
      <c r="AU122" s="182"/>
      <c r="AV122" s="182"/>
      <c r="AW122" s="182"/>
      <c r="AX122" s="182"/>
      <c r="AY122" s="182"/>
      <c r="AZ122" s="232"/>
      <c r="BA122" s="252"/>
      <c r="BB122" s="252"/>
      <c r="BC122" s="252"/>
      <c r="BD122" s="252"/>
      <c r="BE122" s="252"/>
      <c r="BF122" s="252"/>
      <c r="BG122" s="252"/>
      <c r="BH122" s="252"/>
      <c r="BI122" s="252"/>
      <c r="BJ122" s="252"/>
      <c r="BK122" s="252"/>
      <c r="BL122" s="252"/>
      <c r="BM122" s="252"/>
      <c r="BN122" s="252"/>
      <c r="BO122" s="252"/>
      <c r="BP122" s="265"/>
      <c r="BQ122" s="100"/>
      <c r="CR122" s="37"/>
      <c r="CX122" s="363"/>
    </row>
    <row r="123" spans="2:103" s="2" customFormat="1" ht="12" customHeight="1">
      <c r="B123" s="13"/>
      <c r="C123" s="31"/>
      <c r="D123" s="43"/>
      <c r="E123" s="61"/>
      <c r="F123" s="72"/>
      <c r="G123" s="72"/>
      <c r="H123" s="72"/>
      <c r="I123" s="72"/>
      <c r="J123" s="72"/>
      <c r="K123" s="72"/>
      <c r="L123" s="72"/>
      <c r="M123" s="72"/>
      <c r="N123" s="72"/>
      <c r="O123" s="72"/>
      <c r="P123" s="80"/>
      <c r="Q123" s="99"/>
      <c r="R123" s="99"/>
      <c r="S123" s="99"/>
      <c r="T123" s="99"/>
      <c r="U123" s="99"/>
      <c r="V123" s="99"/>
      <c r="W123" s="99"/>
      <c r="X123" s="99"/>
      <c r="Y123" s="99"/>
      <c r="Z123" s="99"/>
      <c r="AA123" s="99"/>
      <c r="AB123" s="99"/>
      <c r="AC123" s="99"/>
      <c r="AD123" s="99"/>
      <c r="AE123" s="99"/>
      <c r="AF123" s="99"/>
      <c r="AG123" s="99"/>
      <c r="AH123" s="146"/>
      <c r="AI123" s="182" t="s">
        <v>48</v>
      </c>
      <c r="AJ123" s="182"/>
      <c r="AK123" s="182"/>
      <c r="AL123" s="182"/>
      <c r="AM123" s="182"/>
      <c r="AN123" s="182"/>
      <c r="AO123" s="182"/>
      <c r="AP123" s="182"/>
      <c r="AQ123" s="182"/>
      <c r="AR123" s="182"/>
      <c r="AS123" s="182"/>
      <c r="AT123" s="182"/>
      <c r="AU123" s="182"/>
      <c r="AV123" s="182"/>
      <c r="AW123" s="182"/>
      <c r="AX123" s="182"/>
      <c r="AY123" s="182"/>
      <c r="AZ123" s="232"/>
      <c r="BA123" s="252"/>
      <c r="BB123" s="252"/>
      <c r="BC123" s="252"/>
      <c r="BD123" s="252"/>
      <c r="BE123" s="252"/>
      <c r="BF123" s="252"/>
      <c r="BG123" s="252"/>
      <c r="BH123" s="252"/>
      <c r="BI123" s="252"/>
      <c r="BJ123" s="252"/>
      <c r="BK123" s="252"/>
      <c r="BL123" s="252"/>
      <c r="BM123" s="252"/>
      <c r="BN123" s="252"/>
      <c r="BO123" s="252"/>
      <c r="BP123" s="265"/>
      <c r="BQ123" s="100"/>
      <c r="CR123" s="37"/>
      <c r="CX123" s="363"/>
    </row>
    <row r="124" spans="2:103" s="2" customFormat="1" ht="12" customHeight="1">
      <c r="B124" s="13"/>
      <c r="C124" s="31"/>
      <c r="D124" s="43"/>
      <c r="E124" s="61"/>
      <c r="F124" s="72"/>
      <c r="G124" s="72"/>
      <c r="H124" s="72"/>
      <c r="I124" s="72"/>
      <c r="J124" s="72"/>
      <c r="K124" s="72"/>
      <c r="L124" s="72"/>
      <c r="M124" s="72"/>
      <c r="N124" s="72"/>
      <c r="O124" s="72"/>
      <c r="P124" s="80"/>
      <c r="Q124" s="99"/>
      <c r="R124" s="99"/>
      <c r="S124" s="99"/>
      <c r="T124" s="99"/>
      <c r="U124" s="99"/>
      <c r="V124" s="99"/>
      <c r="W124" s="99"/>
      <c r="X124" s="99"/>
      <c r="Y124" s="99"/>
      <c r="Z124" s="99"/>
      <c r="AA124" s="99"/>
      <c r="AB124" s="99"/>
      <c r="AC124" s="99"/>
      <c r="AD124" s="99"/>
      <c r="AE124" s="99"/>
      <c r="AF124" s="99"/>
      <c r="AG124" s="99"/>
      <c r="AH124" s="146"/>
      <c r="AI124" s="182"/>
      <c r="AJ124" s="182"/>
      <c r="AK124" s="182"/>
      <c r="AL124" s="182"/>
      <c r="AM124" s="182"/>
      <c r="AN124" s="182"/>
      <c r="AO124" s="182"/>
      <c r="AP124" s="182"/>
      <c r="AQ124" s="182"/>
      <c r="AR124" s="182"/>
      <c r="AS124" s="182"/>
      <c r="AT124" s="182"/>
      <c r="AU124" s="182"/>
      <c r="AV124" s="182"/>
      <c r="AW124" s="182"/>
      <c r="AX124" s="182"/>
      <c r="AY124" s="182"/>
      <c r="AZ124" s="232"/>
      <c r="BA124" s="252"/>
      <c r="BB124" s="252"/>
      <c r="BC124" s="252"/>
      <c r="BD124" s="252"/>
      <c r="BE124" s="252"/>
      <c r="BF124" s="252"/>
      <c r="BG124" s="252"/>
      <c r="BH124" s="252"/>
      <c r="BI124" s="252"/>
      <c r="BJ124" s="252"/>
      <c r="BK124" s="252"/>
      <c r="BL124" s="252"/>
      <c r="BM124" s="252"/>
      <c r="BN124" s="252"/>
      <c r="BO124" s="252"/>
      <c r="BP124" s="265"/>
      <c r="BQ124" s="100"/>
      <c r="CR124" s="37"/>
      <c r="CX124" s="363"/>
    </row>
    <row r="125" spans="2:103" s="2" customFormat="1" ht="12" customHeight="1">
      <c r="B125" s="13"/>
      <c r="C125" s="31"/>
      <c r="D125" s="43"/>
      <c r="E125" s="61"/>
      <c r="F125" s="72"/>
      <c r="G125" s="72"/>
      <c r="H125" s="72"/>
      <c r="I125" s="72"/>
      <c r="J125" s="72"/>
      <c r="K125" s="72"/>
      <c r="L125" s="72"/>
      <c r="M125" s="72"/>
      <c r="N125" s="72"/>
      <c r="O125" s="72"/>
      <c r="P125" s="80"/>
      <c r="Q125" s="99"/>
      <c r="R125" s="99"/>
      <c r="S125" s="99"/>
      <c r="T125" s="99"/>
      <c r="U125" s="99"/>
      <c r="V125" s="99"/>
      <c r="W125" s="99"/>
      <c r="X125" s="99"/>
      <c r="Y125" s="99"/>
      <c r="Z125" s="99"/>
      <c r="AA125" s="99"/>
      <c r="AB125" s="99"/>
      <c r="AC125" s="99"/>
      <c r="AD125" s="99"/>
      <c r="AE125" s="99"/>
      <c r="AF125" s="99"/>
      <c r="AG125" s="99"/>
      <c r="AH125" s="146"/>
      <c r="AI125" s="183" t="s">
        <v>95</v>
      </c>
      <c r="AJ125" s="183"/>
      <c r="AK125" s="183"/>
      <c r="AL125" s="183"/>
      <c r="AM125" s="183"/>
      <c r="AN125" s="183"/>
      <c r="AO125" s="183"/>
      <c r="AP125" s="183"/>
      <c r="AQ125" s="183"/>
      <c r="AR125" s="183"/>
      <c r="AS125" s="183"/>
      <c r="AT125" s="183"/>
      <c r="AU125" s="183"/>
      <c r="AV125" s="183"/>
      <c r="AW125" s="183"/>
      <c r="AX125" s="183"/>
      <c r="AY125" s="183"/>
      <c r="AZ125" s="232"/>
      <c r="BA125" s="252"/>
      <c r="BB125" s="252"/>
      <c r="BC125" s="252"/>
      <c r="BD125" s="252"/>
      <c r="BE125" s="252"/>
      <c r="BF125" s="252"/>
      <c r="BG125" s="252"/>
      <c r="BH125" s="252"/>
      <c r="BI125" s="252"/>
      <c r="BJ125" s="252"/>
      <c r="BK125" s="252"/>
      <c r="BL125" s="252"/>
      <c r="BM125" s="252"/>
      <c r="BN125" s="252"/>
      <c r="BO125" s="252"/>
      <c r="BP125" s="265"/>
      <c r="BQ125" s="100"/>
      <c r="CR125" s="37"/>
      <c r="CX125" s="363"/>
    </row>
    <row r="126" spans="2:103" s="2" customFormat="1" ht="12" customHeight="1">
      <c r="B126" s="13"/>
      <c r="C126" s="31"/>
      <c r="D126" s="43"/>
      <c r="E126" s="61"/>
      <c r="F126" s="72"/>
      <c r="G126" s="72"/>
      <c r="H126" s="72"/>
      <c r="I126" s="72"/>
      <c r="J126" s="72"/>
      <c r="K126" s="72"/>
      <c r="L126" s="72"/>
      <c r="M126" s="72"/>
      <c r="N126" s="72"/>
      <c r="O126" s="72"/>
      <c r="P126" s="80"/>
      <c r="Q126" s="99"/>
      <c r="R126" s="99"/>
      <c r="S126" s="99"/>
      <c r="T126" s="99"/>
      <c r="U126" s="99"/>
      <c r="V126" s="99"/>
      <c r="W126" s="99"/>
      <c r="X126" s="99"/>
      <c r="Y126" s="99"/>
      <c r="Z126" s="99"/>
      <c r="AA126" s="99"/>
      <c r="AB126" s="99"/>
      <c r="AC126" s="99"/>
      <c r="AD126" s="99"/>
      <c r="AE126" s="99"/>
      <c r="AF126" s="99"/>
      <c r="AG126" s="99"/>
      <c r="AH126" s="146"/>
      <c r="AI126" s="108" t="s">
        <v>96</v>
      </c>
      <c r="AJ126" s="108"/>
      <c r="AK126" s="108"/>
      <c r="AL126" s="108"/>
      <c r="AM126" s="108"/>
      <c r="AN126" s="108"/>
      <c r="AO126" s="108"/>
      <c r="AP126" s="108"/>
      <c r="AQ126" s="108"/>
      <c r="AR126" s="108"/>
      <c r="AS126" s="108"/>
      <c r="AT126" s="108"/>
      <c r="AU126" s="108"/>
      <c r="AV126" s="108"/>
      <c r="AW126" s="108"/>
      <c r="AX126" s="108"/>
      <c r="AY126" s="108"/>
      <c r="AZ126" s="232"/>
      <c r="BA126" s="252"/>
      <c r="BB126" s="252"/>
      <c r="BC126" s="252"/>
      <c r="BD126" s="252"/>
      <c r="BE126" s="252"/>
      <c r="BF126" s="252"/>
      <c r="BG126" s="252"/>
      <c r="BH126" s="252"/>
      <c r="BI126" s="252"/>
      <c r="BJ126" s="252"/>
      <c r="BK126" s="252"/>
      <c r="BL126" s="252"/>
      <c r="BM126" s="252"/>
      <c r="BN126" s="252"/>
      <c r="BO126" s="252"/>
      <c r="BP126" s="265"/>
      <c r="BQ126" s="100"/>
      <c r="CR126" s="37"/>
      <c r="CX126" s="363"/>
    </row>
    <row r="127" spans="2:103" s="2" customFormat="1" ht="12" customHeight="1">
      <c r="B127" s="13"/>
      <c r="C127" s="31"/>
      <c r="D127" s="43"/>
      <c r="P127" s="37"/>
      <c r="Q127" s="99"/>
      <c r="R127" s="99"/>
      <c r="S127" s="99"/>
      <c r="T127" s="99"/>
      <c r="U127" s="99"/>
      <c r="V127" s="99"/>
      <c r="W127" s="99"/>
      <c r="X127" s="99"/>
      <c r="Y127" s="99"/>
      <c r="Z127" s="99"/>
      <c r="AA127" s="99"/>
      <c r="AB127" s="99"/>
      <c r="AC127" s="99"/>
      <c r="AD127" s="99"/>
      <c r="AE127" s="99"/>
      <c r="AF127" s="99"/>
      <c r="AG127" s="99"/>
      <c r="AH127" s="146"/>
      <c r="AI127" s="108" t="s">
        <v>54</v>
      </c>
      <c r="AJ127" s="108"/>
      <c r="AK127" s="108"/>
      <c r="AL127" s="108"/>
      <c r="AM127" s="108"/>
      <c r="AN127" s="108"/>
      <c r="AO127" s="108"/>
      <c r="AP127" s="108"/>
      <c r="AQ127" s="108"/>
      <c r="AR127" s="108"/>
      <c r="AS127" s="108"/>
      <c r="AT127" s="108"/>
      <c r="AU127" s="108"/>
      <c r="AV127" s="108"/>
      <c r="AW127" s="108"/>
      <c r="AX127" s="108"/>
      <c r="AY127" s="108"/>
      <c r="AZ127" s="232"/>
      <c r="BA127" s="252"/>
      <c r="BB127" s="252"/>
      <c r="BC127" s="252"/>
      <c r="BD127" s="252"/>
      <c r="BE127" s="252"/>
      <c r="BF127" s="252"/>
      <c r="BG127" s="252"/>
      <c r="BH127" s="252"/>
      <c r="BI127" s="252"/>
      <c r="BJ127" s="252"/>
      <c r="BK127" s="252"/>
      <c r="BL127" s="252"/>
      <c r="BM127" s="252"/>
      <c r="BN127" s="252"/>
      <c r="BO127" s="252"/>
      <c r="BP127" s="265"/>
      <c r="BQ127" s="100"/>
      <c r="CR127" s="37"/>
      <c r="CX127" s="363"/>
    </row>
    <row r="128" spans="2:103" s="2" customFormat="1" ht="12" customHeight="1">
      <c r="B128" s="13"/>
      <c r="C128" s="31"/>
      <c r="D128" s="43"/>
      <c r="P128" s="37"/>
      <c r="Q128" s="99"/>
      <c r="R128" s="99"/>
      <c r="S128" s="99"/>
      <c r="T128" s="99"/>
      <c r="U128" s="99"/>
      <c r="V128" s="99"/>
      <c r="W128" s="99"/>
      <c r="X128" s="99"/>
      <c r="Y128" s="99"/>
      <c r="Z128" s="99"/>
      <c r="AA128" s="99"/>
      <c r="AB128" s="99"/>
      <c r="AC128" s="99"/>
      <c r="AD128" s="99"/>
      <c r="AE128" s="99"/>
      <c r="AF128" s="99"/>
      <c r="AG128" s="99"/>
      <c r="AH128" s="146"/>
      <c r="AI128" s="108" t="s">
        <v>98</v>
      </c>
      <c r="AJ128" s="108"/>
      <c r="AK128" s="108"/>
      <c r="AL128" s="108"/>
      <c r="AM128" s="108"/>
      <c r="AN128" s="108"/>
      <c r="AO128" s="108"/>
      <c r="AP128" s="108"/>
      <c r="AQ128" s="108"/>
      <c r="AR128" s="108"/>
      <c r="AS128" s="108"/>
      <c r="AT128" s="108"/>
      <c r="AU128" s="108"/>
      <c r="AV128" s="108"/>
      <c r="AW128" s="108"/>
      <c r="AX128" s="108"/>
      <c r="AY128" s="108"/>
      <c r="AZ128" s="232"/>
      <c r="BA128" s="252"/>
      <c r="BB128" s="252"/>
      <c r="BC128" s="252"/>
      <c r="BD128" s="252"/>
      <c r="BE128" s="252"/>
      <c r="BF128" s="252"/>
      <c r="BG128" s="252"/>
      <c r="BH128" s="252"/>
      <c r="BI128" s="252"/>
      <c r="BJ128" s="252"/>
      <c r="BK128" s="252"/>
      <c r="BL128" s="252"/>
      <c r="BM128" s="252"/>
      <c r="BN128" s="252"/>
      <c r="BO128" s="252"/>
      <c r="BP128" s="265"/>
      <c r="BQ128" s="100"/>
      <c r="CR128" s="37"/>
      <c r="CX128" s="363"/>
    </row>
    <row r="129" spans="2:103" s="2" customFormat="1" ht="12" customHeight="1">
      <c r="B129" s="13"/>
      <c r="C129" s="31"/>
      <c r="D129" s="43"/>
      <c r="P129" s="37"/>
      <c r="Q129" s="99"/>
      <c r="R129" s="99"/>
      <c r="S129" s="99"/>
      <c r="T129" s="99"/>
      <c r="U129" s="99"/>
      <c r="V129" s="99"/>
      <c r="W129" s="99"/>
      <c r="X129" s="99"/>
      <c r="Y129" s="99"/>
      <c r="Z129" s="99"/>
      <c r="AA129" s="99"/>
      <c r="AB129" s="99"/>
      <c r="AC129" s="99"/>
      <c r="AD129" s="99"/>
      <c r="AE129" s="99"/>
      <c r="AF129" s="99"/>
      <c r="AG129" s="99"/>
      <c r="AH129" s="146"/>
      <c r="AI129" s="184"/>
      <c r="AJ129" s="208"/>
      <c r="AK129" s="208"/>
      <c r="AL129" s="208"/>
      <c r="AM129" s="208"/>
      <c r="AN129" s="208"/>
      <c r="AO129" s="208"/>
      <c r="AP129" s="208"/>
      <c r="AQ129" s="208"/>
      <c r="AR129" s="208"/>
      <c r="AS129" s="208"/>
      <c r="AT129" s="208"/>
      <c r="AU129" s="208"/>
      <c r="AV129" s="208"/>
      <c r="AW129" s="208"/>
      <c r="AX129" s="208"/>
      <c r="AY129" s="223"/>
      <c r="AZ129" s="232"/>
      <c r="BA129" s="252"/>
      <c r="BB129" s="252"/>
      <c r="BC129" s="252"/>
      <c r="BD129" s="252"/>
      <c r="BE129" s="252"/>
      <c r="BF129" s="252"/>
      <c r="BG129" s="252"/>
      <c r="BH129" s="252"/>
      <c r="BI129" s="252"/>
      <c r="BJ129" s="252"/>
      <c r="BK129" s="252"/>
      <c r="BL129" s="252"/>
      <c r="BM129" s="252"/>
      <c r="BN129" s="252"/>
      <c r="BO129" s="252"/>
      <c r="BP129" s="265"/>
      <c r="BQ129" s="100"/>
      <c r="CR129" s="37"/>
      <c r="CX129" s="363"/>
    </row>
    <row r="130" spans="2:103" s="2" customFormat="1" ht="12" customHeight="1">
      <c r="B130" s="13"/>
      <c r="C130" s="31"/>
      <c r="D130" s="43"/>
      <c r="P130" s="37"/>
      <c r="Q130" s="99"/>
      <c r="R130" s="99"/>
      <c r="S130" s="99"/>
      <c r="T130" s="99"/>
      <c r="U130" s="99"/>
      <c r="V130" s="99"/>
      <c r="W130" s="99"/>
      <c r="X130" s="99"/>
      <c r="Y130" s="99"/>
      <c r="Z130" s="99"/>
      <c r="AA130" s="99"/>
      <c r="AB130" s="99"/>
      <c r="AC130" s="99"/>
      <c r="AD130" s="99"/>
      <c r="AE130" s="99"/>
      <c r="AF130" s="99"/>
      <c r="AG130" s="99"/>
      <c r="AH130" s="146"/>
      <c r="AI130" s="185" t="s">
        <v>308</v>
      </c>
      <c r="AJ130" s="209"/>
      <c r="AK130" s="209"/>
      <c r="AL130" s="209"/>
      <c r="AM130" s="209"/>
      <c r="AN130" s="209"/>
      <c r="AO130" s="209"/>
      <c r="AP130" s="209"/>
      <c r="AQ130" s="209"/>
      <c r="AR130" s="209"/>
      <c r="AS130" s="209"/>
      <c r="AT130" s="209"/>
      <c r="AU130" s="209"/>
      <c r="AV130" s="209"/>
      <c r="AW130" s="209"/>
      <c r="AX130" s="209"/>
      <c r="AY130" s="224"/>
      <c r="AZ130" s="232"/>
      <c r="BA130" s="252"/>
      <c r="BB130" s="252"/>
      <c r="BC130" s="252"/>
      <c r="BD130" s="252"/>
      <c r="BE130" s="252"/>
      <c r="BF130" s="252"/>
      <c r="BG130" s="252"/>
      <c r="BH130" s="252"/>
      <c r="BI130" s="252"/>
      <c r="BJ130" s="252"/>
      <c r="BK130" s="252"/>
      <c r="BL130" s="252"/>
      <c r="BM130" s="252"/>
      <c r="BN130" s="252"/>
      <c r="BO130" s="252"/>
      <c r="BP130" s="265"/>
      <c r="BQ130" s="100"/>
      <c r="CR130" s="37"/>
      <c r="CX130" s="363"/>
    </row>
    <row r="131" spans="2:103" s="2" customFormat="1" ht="12" customHeight="1">
      <c r="B131" s="13"/>
      <c r="C131" s="31"/>
      <c r="D131" s="43"/>
      <c r="P131" s="37"/>
      <c r="Q131" s="99"/>
      <c r="R131" s="99"/>
      <c r="S131" s="99"/>
      <c r="T131" s="99"/>
      <c r="U131" s="99"/>
      <c r="V131" s="99"/>
      <c r="W131" s="99"/>
      <c r="X131" s="99"/>
      <c r="Y131" s="99"/>
      <c r="Z131" s="99"/>
      <c r="AA131" s="99"/>
      <c r="AB131" s="99"/>
      <c r="AC131" s="99"/>
      <c r="AD131" s="99"/>
      <c r="AE131" s="99"/>
      <c r="AF131" s="99"/>
      <c r="AG131" s="99"/>
      <c r="AH131" s="146"/>
      <c r="AI131" s="185"/>
      <c r="AJ131" s="209"/>
      <c r="AK131" s="209"/>
      <c r="AL131" s="209"/>
      <c r="AM131" s="209"/>
      <c r="AN131" s="209"/>
      <c r="AO131" s="209"/>
      <c r="AP131" s="209"/>
      <c r="AQ131" s="209"/>
      <c r="AR131" s="209"/>
      <c r="AS131" s="209"/>
      <c r="AT131" s="209"/>
      <c r="AU131" s="209"/>
      <c r="AV131" s="209"/>
      <c r="AW131" s="209"/>
      <c r="AX131" s="209"/>
      <c r="AY131" s="224"/>
      <c r="AZ131" s="232"/>
      <c r="BA131" s="252"/>
      <c r="BB131" s="252"/>
      <c r="BC131" s="252"/>
      <c r="BD131" s="252"/>
      <c r="BE131" s="252"/>
      <c r="BF131" s="252"/>
      <c r="BG131" s="252"/>
      <c r="BH131" s="252"/>
      <c r="BI131" s="252"/>
      <c r="BJ131" s="252"/>
      <c r="BK131" s="252"/>
      <c r="BL131" s="252"/>
      <c r="BM131" s="252"/>
      <c r="BN131" s="252"/>
      <c r="BO131" s="252"/>
      <c r="BP131" s="265"/>
      <c r="BQ131" s="100"/>
      <c r="CR131" s="37"/>
      <c r="CX131" s="363"/>
    </row>
    <row r="132" spans="2:103" s="2" customFormat="1" ht="12" customHeight="1">
      <c r="B132" s="13"/>
      <c r="C132" s="31"/>
      <c r="D132" s="43"/>
      <c r="P132" s="37"/>
      <c r="Q132" s="99"/>
      <c r="R132" s="99"/>
      <c r="S132" s="99"/>
      <c r="T132" s="99"/>
      <c r="U132" s="99"/>
      <c r="V132" s="99"/>
      <c r="W132" s="99"/>
      <c r="X132" s="99"/>
      <c r="Y132" s="99"/>
      <c r="Z132" s="99"/>
      <c r="AA132" s="99"/>
      <c r="AB132" s="99"/>
      <c r="AC132" s="99"/>
      <c r="AD132" s="99"/>
      <c r="AE132" s="99"/>
      <c r="AF132" s="99"/>
      <c r="AG132" s="99"/>
      <c r="AH132" s="146"/>
      <c r="AI132" s="185"/>
      <c r="AJ132" s="209"/>
      <c r="AK132" s="209"/>
      <c r="AL132" s="209"/>
      <c r="AM132" s="209"/>
      <c r="AN132" s="209"/>
      <c r="AO132" s="209"/>
      <c r="AP132" s="209"/>
      <c r="AQ132" s="209"/>
      <c r="AR132" s="209"/>
      <c r="AS132" s="209"/>
      <c r="AT132" s="209"/>
      <c r="AU132" s="209"/>
      <c r="AV132" s="209"/>
      <c r="AW132" s="209"/>
      <c r="AX132" s="209"/>
      <c r="AY132" s="224"/>
      <c r="AZ132" s="232"/>
      <c r="BA132" s="252"/>
      <c r="BB132" s="252"/>
      <c r="BC132" s="252"/>
      <c r="BD132" s="252"/>
      <c r="BE132" s="252"/>
      <c r="BF132" s="252"/>
      <c r="BG132" s="252"/>
      <c r="BH132" s="252"/>
      <c r="BI132" s="252"/>
      <c r="BJ132" s="252"/>
      <c r="BK132" s="252"/>
      <c r="BL132" s="252"/>
      <c r="BM132" s="252"/>
      <c r="BN132" s="252"/>
      <c r="BO132" s="252"/>
      <c r="BP132" s="265"/>
      <c r="BQ132" s="100"/>
      <c r="CR132" s="37"/>
      <c r="CX132" s="363"/>
    </row>
    <row r="133" spans="2:103" s="2" customFormat="1" ht="6" customHeight="1">
      <c r="B133" s="13"/>
      <c r="C133" s="31"/>
      <c r="D133" s="43"/>
      <c r="P133" s="37"/>
      <c r="Q133" s="106"/>
      <c r="R133" s="130"/>
      <c r="S133" s="130"/>
      <c r="T133" s="130"/>
      <c r="U133" s="130"/>
      <c r="V133" s="130"/>
      <c r="W133" s="130"/>
      <c r="X133" s="130"/>
      <c r="Y133" s="130"/>
      <c r="Z133" s="130"/>
      <c r="AA133" s="130"/>
      <c r="AB133" s="130"/>
      <c r="AC133" s="130"/>
      <c r="AD133" s="130"/>
      <c r="AE133" s="130"/>
      <c r="AF133" s="130"/>
      <c r="AG133" s="130"/>
      <c r="AH133" s="151"/>
      <c r="AI133" s="186"/>
      <c r="AJ133" s="210"/>
      <c r="AK133" s="210"/>
      <c r="AL133" s="210"/>
      <c r="AM133" s="210"/>
      <c r="AN133" s="210"/>
      <c r="AO133" s="210"/>
      <c r="AP133" s="210"/>
      <c r="AQ133" s="210"/>
      <c r="AR133" s="210"/>
      <c r="AS133" s="210"/>
      <c r="AT133" s="210"/>
      <c r="AU133" s="210"/>
      <c r="AV133" s="210"/>
      <c r="AW133" s="210"/>
      <c r="AX133" s="210"/>
      <c r="AY133" s="225"/>
      <c r="AZ133" s="243"/>
      <c r="BA133" s="239"/>
      <c r="BB133" s="239"/>
      <c r="BC133" s="239"/>
      <c r="BD133" s="239"/>
      <c r="BE133" s="239"/>
      <c r="BF133" s="239"/>
      <c r="BG133" s="239"/>
      <c r="BH133" s="239"/>
      <c r="BI133" s="239"/>
      <c r="BJ133" s="239"/>
      <c r="BK133" s="239"/>
      <c r="BL133" s="239"/>
      <c r="BM133" s="239"/>
      <c r="BN133" s="239"/>
      <c r="BO133" s="239"/>
      <c r="BP133" s="274"/>
      <c r="BQ133" s="101"/>
      <c r="BR133" s="211"/>
      <c r="BS133" s="211"/>
      <c r="BT133" s="211"/>
      <c r="BU133" s="211"/>
      <c r="BV133" s="211"/>
      <c r="BW133" s="211"/>
      <c r="BX133" s="211"/>
      <c r="BY133" s="211"/>
      <c r="BZ133" s="211"/>
      <c r="CA133" s="211"/>
      <c r="CB133" s="211"/>
      <c r="CC133" s="211"/>
      <c r="CD133" s="211"/>
      <c r="CE133" s="211"/>
      <c r="CF133" s="211"/>
      <c r="CG133" s="211"/>
      <c r="CH133" s="211"/>
      <c r="CI133" s="211"/>
      <c r="CJ133" s="211"/>
      <c r="CK133" s="211"/>
      <c r="CL133" s="211"/>
      <c r="CM133" s="211"/>
      <c r="CN133" s="211"/>
      <c r="CO133" s="211"/>
      <c r="CP133" s="211"/>
      <c r="CQ133" s="211"/>
      <c r="CR133" s="226"/>
      <c r="CX133" s="363"/>
    </row>
    <row r="134" spans="2:103" s="2" customFormat="1" ht="6" customHeight="1">
      <c r="B134" s="14" t="s">
        <v>32</v>
      </c>
      <c r="C134" s="29" t="s">
        <v>39</v>
      </c>
      <c r="D134" s="43" t="s">
        <v>59</v>
      </c>
      <c r="P134" s="37"/>
      <c r="Q134" s="99"/>
      <c r="R134" s="99"/>
      <c r="S134" s="99"/>
      <c r="T134" s="99"/>
      <c r="U134" s="99"/>
      <c r="V134" s="99"/>
      <c r="W134" s="99"/>
      <c r="X134" s="99"/>
      <c r="Y134" s="99"/>
      <c r="Z134" s="99"/>
      <c r="AA134" s="99"/>
      <c r="AB134" s="99"/>
      <c r="AC134" s="99"/>
      <c r="AD134" s="99"/>
      <c r="AE134" s="99"/>
      <c r="AF134" s="99"/>
      <c r="AG134" s="99"/>
      <c r="AH134" s="146"/>
      <c r="AI134" s="100"/>
      <c r="AY134" s="37"/>
      <c r="AZ134" s="232"/>
      <c r="BA134" s="252"/>
      <c r="BB134" s="252"/>
      <c r="BC134" s="252"/>
      <c r="BD134" s="252"/>
      <c r="BE134" s="252"/>
      <c r="BF134" s="252"/>
      <c r="BG134" s="252"/>
      <c r="BH134" s="252"/>
      <c r="BI134" s="252"/>
      <c r="BJ134" s="252"/>
      <c r="BK134" s="252"/>
      <c r="BL134" s="252"/>
      <c r="BM134" s="252"/>
      <c r="BN134" s="252"/>
      <c r="BO134" s="252"/>
      <c r="BP134" s="265"/>
      <c r="BQ134" s="100"/>
      <c r="CR134" s="37"/>
      <c r="CS134" s="353"/>
      <c r="CT134" s="355"/>
      <c r="CU134" s="355"/>
      <c r="CV134" s="355"/>
      <c r="CW134" s="355"/>
      <c r="CX134" s="373"/>
    </row>
    <row r="135" spans="2:103" s="2" customFormat="1" ht="12" customHeight="1">
      <c r="B135" s="14"/>
      <c r="C135" s="29"/>
      <c r="D135" s="43"/>
      <c r="P135" s="37"/>
      <c r="Q135" s="107" t="s">
        <v>310</v>
      </c>
      <c r="R135" s="131"/>
      <c r="S135" s="131"/>
      <c r="T135" s="131"/>
      <c r="U135" s="131"/>
      <c r="V135" s="131"/>
      <c r="W135" s="131"/>
      <c r="X135" s="131"/>
      <c r="Y135" s="131"/>
      <c r="Z135" s="131"/>
      <c r="AA135" s="131"/>
      <c r="AB135" s="131"/>
      <c r="AC135" s="131"/>
      <c r="AD135" s="131"/>
      <c r="AE135" s="131"/>
      <c r="AF135" s="131"/>
      <c r="AG135" s="131"/>
      <c r="AH135" s="60"/>
      <c r="AI135" s="55" t="s">
        <v>309</v>
      </c>
      <c r="AJ135" s="55"/>
      <c r="AK135" s="55"/>
      <c r="AL135" s="55"/>
      <c r="AM135" s="55"/>
      <c r="AN135" s="55"/>
      <c r="AO135" s="55"/>
      <c r="AP135" s="55"/>
      <c r="AQ135" s="55"/>
      <c r="AR135" s="55"/>
      <c r="AS135" s="55"/>
      <c r="AT135" s="55"/>
      <c r="AU135" s="55"/>
      <c r="AV135" s="55"/>
      <c r="AW135" s="55"/>
      <c r="AX135" s="55"/>
      <c r="AY135" s="55"/>
      <c r="AZ135" s="55" t="s">
        <v>25</v>
      </c>
      <c r="BA135" s="55"/>
      <c r="BB135" s="55"/>
      <c r="BC135" s="55"/>
      <c r="BD135" s="55"/>
      <c r="BE135" s="55"/>
      <c r="BF135" s="55"/>
      <c r="BG135" s="55"/>
      <c r="BH135" s="55"/>
      <c r="BI135" s="55"/>
      <c r="BJ135" s="55"/>
      <c r="BK135" s="55"/>
      <c r="BL135" s="55"/>
      <c r="BM135" s="55"/>
      <c r="BN135" s="55"/>
      <c r="BO135" s="55"/>
      <c r="BP135" s="55"/>
      <c r="BQ135" s="283" t="s">
        <v>8</v>
      </c>
      <c r="BR135" s="60" t="s">
        <v>166</v>
      </c>
      <c r="BS135" s="60"/>
      <c r="BT135" s="60"/>
      <c r="BU135" s="60"/>
      <c r="BV135" s="60"/>
      <c r="BW135" s="60"/>
      <c r="BX135" s="60"/>
      <c r="BY135" s="60"/>
      <c r="BZ135" s="60"/>
      <c r="CA135" s="60"/>
      <c r="CB135" s="60"/>
      <c r="CC135" s="60"/>
      <c r="CD135" s="60"/>
      <c r="CE135" s="60"/>
      <c r="CF135" s="60"/>
      <c r="CG135" s="60"/>
      <c r="CH135" s="60"/>
      <c r="CI135" s="60"/>
      <c r="CJ135" s="60"/>
      <c r="CK135" s="60"/>
      <c r="CL135" s="60"/>
      <c r="CM135" s="60"/>
      <c r="CN135" s="60"/>
      <c r="CO135" s="60"/>
      <c r="CP135" s="60"/>
      <c r="CQ135" s="60"/>
      <c r="CR135" s="60"/>
      <c r="CU135" s="92" t="s">
        <v>306</v>
      </c>
      <c r="CX135" s="363"/>
      <c r="CY135" s="2" t="b">
        <v>0</v>
      </c>
    </row>
    <row r="136" spans="2:103" s="2" customFormat="1" ht="12" customHeight="1">
      <c r="B136" s="14"/>
      <c r="C136" s="29"/>
      <c r="D136" s="43"/>
      <c r="P136" s="37"/>
      <c r="Q136" s="107"/>
      <c r="R136" s="131"/>
      <c r="S136" s="131"/>
      <c r="T136" s="131"/>
      <c r="U136" s="131"/>
      <c r="V136" s="131"/>
      <c r="W136" s="131"/>
      <c r="X136" s="131"/>
      <c r="Y136" s="131"/>
      <c r="Z136" s="131"/>
      <c r="AA136" s="131"/>
      <c r="AB136" s="131"/>
      <c r="AC136" s="131"/>
      <c r="AD136" s="131"/>
      <c r="AE136" s="131"/>
      <c r="AF136" s="131"/>
      <c r="AG136" s="131"/>
      <c r="AH136" s="60"/>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283"/>
      <c r="BR136" s="60"/>
      <c r="BS136" s="60"/>
      <c r="BT136" s="60"/>
      <c r="BU136" s="60"/>
      <c r="BV136" s="60"/>
      <c r="BW136" s="60"/>
      <c r="BX136" s="60"/>
      <c r="BY136" s="60"/>
      <c r="BZ136" s="60"/>
      <c r="CA136" s="60"/>
      <c r="CB136" s="60"/>
      <c r="CC136" s="60"/>
      <c r="CD136" s="60"/>
      <c r="CE136" s="60"/>
      <c r="CF136" s="60"/>
      <c r="CG136" s="60"/>
      <c r="CH136" s="60"/>
      <c r="CI136" s="60"/>
      <c r="CJ136" s="60"/>
      <c r="CK136" s="60"/>
      <c r="CL136" s="60"/>
      <c r="CM136" s="60"/>
      <c r="CN136" s="60"/>
      <c r="CO136" s="60"/>
      <c r="CP136" s="60"/>
      <c r="CQ136" s="60"/>
      <c r="CR136" s="60"/>
      <c r="CU136" s="92" t="s">
        <v>79</v>
      </c>
      <c r="CX136" s="372"/>
      <c r="CY136" s="2" t="b">
        <v>0</v>
      </c>
    </row>
    <row r="137" spans="2:103" s="2" customFormat="1" ht="12" customHeight="1">
      <c r="B137" s="14"/>
      <c r="C137" s="29"/>
      <c r="D137" s="43"/>
      <c r="P137" s="37"/>
      <c r="Q137" s="107"/>
      <c r="R137" s="131"/>
      <c r="S137" s="131"/>
      <c r="T137" s="131"/>
      <c r="U137" s="131"/>
      <c r="V137" s="131"/>
      <c r="W137" s="131"/>
      <c r="X137" s="131"/>
      <c r="Y137" s="131"/>
      <c r="Z137" s="131"/>
      <c r="AA137" s="131"/>
      <c r="AB137" s="131"/>
      <c r="AC137" s="131"/>
      <c r="AD137" s="131"/>
      <c r="AE137" s="131"/>
      <c r="AF137" s="131"/>
      <c r="AG137" s="131"/>
      <c r="AH137" s="60"/>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283"/>
      <c r="BR137" s="60"/>
      <c r="BS137" s="60"/>
      <c r="BT137" s="60"/>
      <c r="BU137" s="60"/>
      <c r="BV137" s="60"/>
      <c r="BW137" s="60"/>
      <c r="BX137" s="60"/>
      <c r="BY137" s="60"/>
      <c r="BZ137" s="60"/>
      <c r="CA137" s="60"/>
      <c r="CB137" s="60"/>
      <c r="CC137" s="60"/>
      <c r="CD137" s="60"/>
      <c r="CE137" s="60"/>
      <c r="CF137" s="60"/>
      <c r="CG137" s="60"/>
      <c r="CH137" s="60"/>
      <c r="CI137" s="60"/>
      <c r="CJ137" s="60"/>
      <c r="CK137" s="60"/>
      <c r="CL137" s="60"/>
      <c r="CM137" s="60"/>
      <c r="CN137" s="60"/>
      <c r="CO137" s="60"/>
      <c r="CP137" s="60"/>
      <c r="CQ137" s="60"/>
      <c r="CR137" s="60"/>
      <c r="CU137" s="92" t="s">
        <v>280</v>
      </c>
      <c r="CX137" s="372"/>
      <c r="CY137" s="2" t="b">
        <v>0</v>
      </c>
    </row>
    <row r="138" spans="2:103" s="2" customFormat="1" ht="12" customHeight="1">
      <c r="B138" s="14"/>
      <c r="C138" s="29"/>
      <c r="D138" s="43"/>
      <c r="P138" s="37"/>
      <c r="Q138" s="107"/>
      <c r="R138" s="131"/>
      <c r="S138" s="131"/>
      <c r="T138" s="131"/>
      <c r="U138" s="131"/>
      <c r="V138" s="131"/>
      <c r="W138" s="131"/>
      <c r="X138" s="131"/>
      <c r="Y138" s="131"/>
      <c r="Z138" s="131"/>
      <c r="AA138" s="131"/>
      <c r="AB138" s="131"/>
      <c r="AC138" s="131"/>
      <c r="AD138" s="131"/>
      <c r="AE138" s="131"/>
      <c r="AF138" s="131"/>
      <c r="AG138" s="131"/>
      <c r="AH138" s="60"/>
      <c r="AI138" s="55"/>
      <c r="AJ138" s="55"/>
      <c r="AK138" s="55"/>
      <c r="AL138" s="55"/>
      <c r="AM138" s="55"/>
      <c r="AN138" s="55"/>
      <c r="AO138" s="55"/>
      <c r="AP138" s="55"/>
      <c r="AQ138" s="55"/>
      <c r="AR138" s="55"/>
      <c r="AS138" s="55"/>
      <c r="AT138" s="55"/>
      <c r="AU138" s="55"/>
      <c r="AV138" s="55"/>
      <c r="AW138" s="55"/>
      <c r="AX138" s="55"/>
      <c r="AY138" s="55"/>
      <c r="AZ138" s="242"/>
      <c r="BA138" s="258"/>
      <c r="BB138" s="258"/>
      <c r="BC138" s="258"/>
      <c r="BD138" s="258"/>
      <c r="BE138" s="258"/>
      <c r="BF138" s="258"/>
      <c r="BG138" s="258"/>
      <c r="BH138" s="258"/>
      <c r="BI138" s="258"/>
      <c r="BJ138" s="258"/>
      <c r="BK138" s="258"/>
      <c r="BL138" s="258"/>
      <c r="BM138" s="258"/>
      <c r="BN138" s="258"/>
      <c r="BO138" s="258"/>
      <c r="BP138" s="273"/>
      <c r="BQ138" s="100"/>
      <c r="BR138" s="60"/>
      <c r="BS138" s="60"/>
      <c r="BT138" s="60"/>
      <c r="BU138" s="60"/>
      <c r="BV138" s="60"/>
      <c r="BW138" s="60"/>
      <c r="BX138" s="60"/>
      <c r="BY138" s="60"/>
      <c r="BZ138" s="60"/>
      <c r="CA138" s="60"/>
      <c r="CB138" s="60"/>
      <c r="CC138" s="60"/>
      <c r="CD138" s="60"/>
      <c r="CE138" s="60"/>
      <c r="CF138" s="60"/>
      <c r="CG138" s="60"/>
      <c r="CH138" s="60"/>
      <c r="CI138" s="60"/>
      <c r="CJ138" s="60"/>
      <c r="CK138" s="60"/>
      <c r="CL138" s="60"/>
      <c r="CM138" s="60"/>
      <c r="CN138" s="60"/>
      <c r="CO138" s="60"/>
      <c r="CP138" s="60"/>
      <c r="CQ138" s="60"/>
      <c r="CR138" s="60"/>
      <c r="CS138" s="142"/>
      <c r="CT138" s="142"/>
      <c r="CU138" s="142"/>
      <c r="CV138" s="142"/>
      <c r="CW138" s="142"/>
      <c r="CX138" s="372"/>
    </row>
    <row r="139" spans="2:103" s="2" customFormat="1">
      <c r="B139" s="14"/>
      <c r="C139" s="29"/>
      <c r="D139" s="43"/>
      <c r="P139" s="37"/>
      <c r="Q139" s="107"/>
      <c r="R139" s="131"/>
      <c r="S139" s="131"/>
      <c r="T139" s="131"/>
      <c r="U139" s="131"/>
      <c r="V139" s="131"/>
      <c r="W139" s="131"/>
      <c r="X139" s="131"/>
      <c r="Y139" s="131"/>
      <c r="Z139" s="131"/>
      <c r="AA139" s="131"/>
      <c r="AB139" s="131"/>
      <c r="AC139" s="131"/>
      <c r="AD139" s="131"/>
      <c r="AE139" s="131"/>
      <c r="AF139" s="131"/>
      <c r="AG139" s="131"/>
      <c r="AH139" s="60"/>
      <c r="AI139" s="55"/>
      <c r="AJ139" s="55"/>
      <c r="AK139" s="55"/>
      <c r="AL139" s="55"/>
      <c r="AM139" s="55"/>
      <c r="AN139" s="55"/>
      <c r="AO139" s="55"/>
      <c r="AP139" s="55"/>
      <c r="AQ139" s="55"/>
      <c r="AR139" s="55"/>
      <c r="AS139" s="55"/>
      <c r="AT139" s="55"/>
      <c r="AU139" s="55"/>
      <c r="AV139" s="55"/>
      <c r="AW139" s="55"/>
      <c r="AX139" s="55"/>
      <c r="AY139" s="55"/>
      <c r="AZ139" s="232"/>
      <c r="BA139" s="252"/>
      <c r="BB139" s="252"/>
      <c r="BC139" s="252"/>
      <c r="BD139" s="252"/>
      <c r="BE139" s="252"/>
      <c r="BF139" s="252"/>
      <c r="BG139" s="252"/>
      <c r="BH139" s="252"/>
      <c r="BI139" s="252"/>
      <c r="BJ139" s="252"/>
      <c r="BK139" s="252"/>
      <c r="BL139" s="252"/>
      <c r="BM139" s="252"/>
      <c r="BN139" s="252"/>
      <c r="BO139" s="252"/>
      <c r="BP139" s="265"/>
      <c r="BQ139" s="100"/>
      <c r="BS139" s="92" t="s">
        <v>38</v>
      </c>
      <c r="CR139" s="37"/>
      <c r="CX139" s="363"/>
    </row>
    <row r="140" spans="2:103" s="2" customFormat="1" ht="14.25" customHeight="1">
      <c r="B140" s="14"/>
      <c r="C140" s="29"/>
      <c r="D140" s="43"/>
      <c r="P140" s="37"/>
      <c r="Q140" s="108" t="s">
        <v>133</v>
      </c>
      <c r="R140" s="108"/>
      <c r="S140" s="108"/>
      <c r="T140" s="108"/>
      <c r="U140" s="108"/>
      <c r="V140" s="108"/>
      <c r="W140" s="108"/>
      <c r="X140" s="108"/>
      <c r="Y140" s="108"/>
      <c r="Z140" s="108"/>
      <c r="AA140" s="108"/>
      <c r="AB140" s="108"/>
      <c r="AC140" s="108"/>
      <c r="AD140" s="108"/>
      <c r="AE140" s="108"/>
      <c r="AF140" s="108"/>
      <c r="AG140" s="108"/>
      <c r="AH140" s="108"/>
      <c r="AI140" s="181" t="s">
        <v>82</v>
      </c>
      <c r="AJ140" s="181"/>
      <c r="AK140" s="181"/>
      <c r="AL140" s="181"/>
      <c r="AM140" s="181"/>
      <c r="AN140" s="181"/>
      <c r="AO140" s="181"/>
      <c r="AP140" s="181"/>
      <c r="AQ140" s="181"/>
      <c r="AR140" s="181"/>
      <c r="AS140" s="181"/>
      <c r="AT140" s="181"/>
      <c r="AU140" s="181"/>
      <c r="AV140" s="181"/>
      <c r="AW140" s="181"/>
      <c r="AX140" s="181"/>
      <c r="AY140" s="181"/>
      <c r="AZ140" s="232"/>
      <c r="BA140" s="252"/>
      <c r="BB140" s="252"/>
      <c r="BC140" s="252"/>
      <c r="BD140" s="252"/>
      <c r="BE140" s="252"/>
      <c r="BF140" s="252"/>
      <c r="BG140" s="252"/>
      <c r="BH140" s="252"/>
      <c r="BI140" s="252"/>
      <c r="BJ140" s="252"/>
      <c r="BK140" s="252"/>
      <c r="BL140" s="252"/>
      <c r="BM140" s="252"/>
      <c r="BN140" s="252"/>
      <c r="BO140" s="252"/>
      <c r="BP140" s="265"/>
      <c r="BQ140" s="100"/>
      <c r="BV140" s="305"/>
      <c r="BW140" s="309"/>
      <c r="BX140" s="309"/>
      <c r="BY140" s="311" t="s">
        <v>305</v>
      </c>
      <c r="BZ140" s="312"/>
      <c r="CA140" s="305"/>
      <c r="CB140" s="309"/>
      <c r="CC140" s="311" t="s">
        <v>219</v>
      </c>
      <c r="CD140" s="312"/>
      <c r="CE140" s="305"/>
      <c r="CF140" s="309"/>
      <c r="CG140" s="311" t="s">
        <v>80</v>
      </c>
      <c r="CH140" s="312"/>
      <c r="CR140" s="37"/>
      <c r="CX140" s="363"/>
    </row>
    <row r="141" spans="2:103" s="2" customFormat="1" ht="12" customHeight="1">
      <c r="B141" s="14"/>
      <c r="C141" s="29"/>
      <c r="D141" s="43"/>
      <c r="P141" s="37"/>
      <c r="Q141" s="99"/>
      <c r="R141" s="99"/>
      <c r="S141" s="99"/>
      <c r="T141" s="99"/>
      <c r="U141" s="99"/>
      <c r="V141" s="99"/>
      <c r="W141" s="99"/>
      <c r="X141" s="99"/>
      <c r="Y141" s="99"/>
      <c r="Z141" s="99"/>
      <c r="AA141" s="99"/>
      <c r="AB141" s="99"/>
      <c r="AC141" s="99"/>
      <c r="AD141" s="99"/>
      <c r="AE141" s="99"/>
      <c r="AF141" s="99"/>
      <c r="AG141" s="99"/>
      <c r="AH141" s="146"/>
      <c r="AI141" s="181"/>
      <c r="AJ141" s="181"/>
      <c r="AK141" s="181"/>
      <c r="AL141" s="181"/>
      <c r="AM141" s="181"/>
      <c r="AN141" s="181"/>
      <c r="AO141" s="181"/>
      <c r="AP141" s="181"/>
      <c r="AQ141" s="181"/>
      <c r="AR141" s="181"/>
      <c r="AS141" s="181"/>
      <c r="AT141" s="181"/>
      <c r="AU141" s="181"/>
      <c r="AV141" s="181"/>
      <c r="AW141" s="181"/>
      <c r="AX141" s="181"/>
      <c r="AY141" s="181"/>
      <c r="AZ141" s="232"/>
      <c r="BA141" s="252"/>
      <c r="BB141" s="252"/>
      <c r="BC141" s="252"/>
      <c r="BD141" s="252"/>
      <c r="BE141" s="252"/>
      <c r="BF141" s="252"/>
      <c r="BG141" s="252"/>
      <c r="BH141" s="252"/>
      <c r="BI141" s="252"/>
      <c r="BJ141" s="252"/>
      <c r="BK141" s="252"/>
      <c r="BL141" s="252"/>
      <c r="BM141" s="252"/>
      <c r="BN141" s="252"/>
      <c r="BO141" s="252"/>
      <c r="BP141" s="265"/>
      <c r="BQ141" s="100"/>
      <c r="CR141" s="37"/>
      <c r="CX141" s="363"/>
    </row>
    <row r="142" spans="2:103" s="2" customFormat="1" ht="13.7" customHeight="1">
      <c r="B142" s="14"/>
      <c r="C142" s="29"/>
      <c r="D142" s="43"/>
      <c r="P142" s="37"/>
      <c r="Q142" s="112"/>
      <c r="R142" s="24"/>
      <c r="S142" s="24"/>
      <c r="T142" s="24"/>
      <c r="U142" s="24"/>
      <c r="V142" s="24"/>
      <c r="W142" s="24"/>
      <c r="X142" s="24"/>
      <c r="Y142" s="24"/>
      <c r="Z142" s="24"/>
      <c r="AA142" s="24"/>
      <c r="AB142" s="24"/>
      <c r="AC142" s="24"/>
      <c r="AD142" s="24"/>
      <c r="AE142" s="24"/>
      <c r="AF142" s="24"/>
      <c r="AG142" s="24"/>
      <c r="AH142" s="39"/>
      <c r="AI142" s="100" t="s">
        <v>96</v>
      </c>
      <c r="AJ142" s="182"/>
      <c r="AK142" s="182"/>
      <c r="AL142" s="182"/>
      <c r="AM142" s="182"/>
      <c r="AN142" s="182"/>
      <c r="AO142" s="182"/>
      <c r="AP142" s="182"/>
      <c r="AQ142" s="182"/>
      <c r="AR142" s="182"/>
      <c r="AS142" s="112"/>
      <c r="AT142" s="24"/>
      <c r="AU142" s="24"/>
      <c r="AV142" s="24"/>
      <c r="AW142" s="24"/>
      <c r="AX142" s="24"/>
      <c r="AY142" s="39"/>
      <c r="AZ142" s="232"/>
      <c r="BA142" s="252"/>
      <c r="BB142" s="252"/>
      <c r="BC142" s="252"/>
      <c r="BD142" s="252"/>
      <c r="BE142" s="252"/>
      <c r="BF142" s="252"/>
      <c r="BG142" s="252"/>
      <c r="BH142" s="252"/>
      <c r="BI142" s="252"/>
      <c r="BJ142" s="252"/>
      <c r="BK142" s="252"/>
      <c r="BL142" s="252"/>
      <c r="BM142" s="252"/>
      <c r="BN142" s="252"/>
      <c r="BO142" s="252"/>
      <c r="BP142" s="265"/>
      <c r="BQ142" s="100"/>
      <c r="CR142" s="37"/>
      <c r="CX142" s="363"/>
    </row>
    <row r="143" spans="2:103" s="2" customFormat="1" ht="15.75" customHeight="1">
      <c r="B143" s="14"/>
      <c r="C143" s="29"/>
      <c r="D143" s="43"/>
      <c r="P143" s="37"/>
      <c r="Q143" s="112"/>
      <c r="R143" s="24"/>
      <c r="S143" s="24"/>
      <c r="T143" s="24"/>
      <c r="U143" s="24"/>
      <c r="V143" s="24"/>
      <c r="W143" s="24"/>
      <c r="X143" s="24"/>
      <c r="Y143" s="24"/>
      <c r="Z143" s="24"/>
      <c r="AA143" s="24"/>
      <c r="AB143" s="24"/>
      <c r="AC143" s="24"/>
      <c r="AD143" s="24"/>
      <c r="AE143" s="24"/>
      <c r="AF143" s="24"/>
      <c r="AG143" s="24"/>
      <c r="AH143" s="39"/>
      <c r="AI143" s="181" t="s">
        <v>99</v>
      </c>
      <c r="AJ143" s="181"/>
      <c r="AK143" s="181"/>
      <c r="AL143" s="181"/>
      <c r="AM143" s="181"/>
      <c r="AN143" s="181"/>
      <c r="AO143" s="181"/>
      <c r="AP143" s="181"/>
      <c r="AQ143" s="181"/>
      <c r="AR143" s="181"/>
      <c r="AS143" s="181"/>
      <c r="AT143" s="181"/>
      <c r="AU143" s="181"/>
      <c r="AV143" s="181"/>
      <c r="AW143" s="181"/>
      <c r="AX143" s="181"/>
      <c r="AY143" s="181"/>
      <c r="AZ143" s="232"/>
      <c r="BA143" s="252"/>
      <c r="BB143" s="252"/>
      <c r="BC143" s="252"/>
      <c r="BD143" s="252"/>
      <c r="BE143" s="252"/>
      <c r="BF143" s="252"/>
      <c r="BG143" s="252"/>
      <c r="BH143" s="252"/>
      <c r="BI143" s="252"/>
      <c r="BJ143" s="252"/>
      <c r="BK143" s="252"/>
      <c r="BL143" s="252"/>
      <c r="BM143" s="252"/>
      <c r="BN143" s="252"/>
      <c r="BO143" s="252"/>
      <c r="BP143" s="265"/>
      <c r="BQ143" s="100"/>
      <c r="CR143" s="37"/>
      <c r="CX143" s="363"/>
    </row>
    <row r="144" spans="2:103" s="2" customFormat="1" ht="12" customHeight="1">
      <c r="B144" s="14"/>
      <c r="C144" s="29"/>
      <c r="D144" s="43"/>
      <c r="P144" s="37"/>
      <c r="Q144" s="99"/>
      <c r="R144" s="99"/>
      <c r="S144" s="99"/>
      <c r="T144" s="99"/>
      <c r="U144" s="99"/>
      <c r="V144" s="99"/>
      <c r="W144" s="99"/>
      <c r="X144" s="99"/>
      <c r="Y144" s="99"/>
      <c r="Z144" s="99"/>
      <c r="AA144" s="99"/>
      <c r="AB144" s="99"/>
      <c r="AC144" s="99"/>
      <c r="AD144" s="99"/>
      <c r="AE144" s="99"/>
      <c r="AF144" s="99"/>
      <c r="AG144" s="99"/>
      <c r="AH144" s="146"/>
      <c r="AI144" s="181"/>
      <c r="AJ144" s="181"/>
      <c r="AK144" s="181"/>
      <c r="AL144" s="181"/>
      <c r="AM144" s="181"/>
      <c r="AN144" s="181"/>
      <c r="AO144" s="181"/>
      <c r="AP144" s="181"/>
      <c r="AQ144" s="181"/>
      <c r="AR144" s="181"/>
      <c r="AS144" s="181"/>
      <c r="AT144" s="181"/>
      <c r="AU144" s="181"/>
      <c r="AV144" s="181"/>
      <c r="AW144" s="181"/>
      <c r="AX144" s="181"/>
      <c r="AY144" s="181"/>
      <c r="AZ144" s="232"/>
      <c r="BA144" s="252"/>
      <c r="BB144" s="252"/>
      <c r="BC144" s="252"/>
      <c r="BD144" s="252"/>
      <c r="BE144" s="252"/>
      <c r="BF144" s="252"/>
      <c r="BG144" s="252"/>
      <c r="BH144" s="252"/>
      <c r="BI144" s="252"/>
      <c r="BJ144" s="252"/>
      <c r="BK144" s="252"/>
      <c r="BL144" s="252"/>
      <c r="BM144" s="252"/>
      <c r="BN144" s="252"/>
      <c r="BO144" s="252"/>
      <c r="BP144" s="265"/>
      <c r="BQ144" s="100"/>
      <c r="BW144" s="306"/>
      <c r="CR144" s="37"/>
      <c r="CX144" s="363"/>
    </row>
    <row r="145" spans="2:103" s="2" customFormat="1" ht="12" customHeight="1">
      <c r="B145" s="14"/>
      <c r="C145" s="29"/>
      <c r="D145" s="43"/>
      <c r="P145" s="37"/>
      <c r="Q145" s="99"/>
      <c r="R145" s="99"/>
      <c r="S145" s="99"/>
      <c r="T145" s="99"/>
      <c r="U145" s="99"/>
      <c r="V145" s="99"/>
      <c r="W145" s="99"/>
      <c r="X145" s="99"/>
      <c r="Y145" s="99"/>
      <c r="Z145" s="99"/>
      <c r="AA145" s="99"/>
      <c r="AB145" s="99"/>
      <c r="AC145" s="99"/>
      <c r="AD145" s="99"/>
      <c r="AE145" s="99"/>
      <c r="AF145" s="99"/>
      <c r="AG145" s="99"/>
      <c r="AH145" s="146"/>
      <c r="AI145" s="100" t="s">
        <v>100</v>
      </c>
      <c r="AJ145" s="97"/>
      <c r="AK145" s="97"/>
      <c r="AL145" s="97"/>
      <c r="AM145" s="123"/>
      <c r="AN145" s="69"/>
      <c r="AO145" s="69"/>
      <c r="AP145" s="69"/>
      <c r="AQ145" s="69"/>
      <c r="AR145" s="69"/>
      <c r="AS145" s="69"/>
      <c r="AT145" s="69"/>
      <c r="AU145" s="69"/>
      <c r="AV145" s="69"/>
      <c r="AW145" s="69"/>
      <c r="AX145" s="69"/>
      <c r="AY145" s="58"/>
      <c r="AZ145" s="232"/>
      <c r="BA145" s="252"/>
      <c r="BB145" s="252"/>
      <c r="BC145" s="252"/>
      <c r="BD145" s="252"/>
      <c r="BE145" s="252"/>
      <c r="BF145" s="252"/>
      <c r="BG145" s="252"/>
      <c r="BH145" s="252"/>
      <c r="BI145" s="252"/>
      <c r="BJ145" s="252"/>
      <c r="BK145" s="252"/>
      <c r="BL145" s="252"/>
      <c r="BM145" s="252"/>
      <c r="BN145" s="252"/>
      <c r="BO145" s="252"/>
      <c r="BP145" s="265"/>
      <c r="BQ145" s="100"/>
      <c r="BW145" s="306"/>
      <c r="CR145" s="37"/>
      <c r="CX145" s="363"/>
    </row>
    <row r="146" spans="2:103" s="2" customFormat="1" ht="12" customHeight="1">
      <c r="B146" s="14"/>
      <c r="C146" s="29"/>
      <c r="D146" s="43"/>
      <c r="P146" s="37"/>
      <c r="Q146" s="99"/>
      <c r="R146" s="99"/>
      <c r="S146" s="99"/>
      <c r="T146" s="99"/>
      <c r="U146" s="99"/>
      <c r="V146" s="99"/>
      <c r="W146" s="99"/>
      <c r="X146" s="99"/>
      <c r="Y146" s="99"/>
      <c r="Z146" s="99"/>
      <c r="AA146" s="99"/>
      <c r="AB146" s="99"/>
      <c r="AC146" s="99"/>
      <c r="AD146" s="99"/>
      <c r="AE146" s="99"/>
      <c r="AF146" s="99"/>
      <c r="AG146" s="99"/>
      <c r="AH146" s="146"/>
      <c r="AI146" s="107" t="s">
        <v>296</v>
      </c>
      <c r="AJ146" s="131"/>
      <c r="AK146" s="131"/>
      <c r="AL146" s="131"/>
      <c r="AM146" s="131"/>
      <c r="AN146" s="131"/>
      <c r="AO146" s="131"/>
      <c r="AP146" s="131"/>
      <c r="AQ146" s="131"/>
      <c r="AR146" s="131"/>
      <c r="AS146" s="131"/>
      <c r="AT146" s="131"/>
      <c r="AU146" s="131"/>
      <c r="AV146" s="131"/>
      <c r="AW146" s="131"/>
      <c r="AX146" s="131"/>
      <c r="AY146" s="60"/>
      <c r="AZ146" s="232"/>
      <c r="BA146" s="252"/>
      <c r="BB146" s="252"/>
      <c r="BC146" s="252"/>
      <c r="BD146" s="252"/>
      <c r="BE146" s="252"/>
      <c r="BF146" s="252"/>
      <c r="BG146" s="252"/>
      <c r="BH146" s="252"/>
      <c r="BI146" s="252"/>
      <c r="BJ146" s="252"/>
      <c r="BK146" s="252"/>
      <c r="BL146" s="252"/>
      <c r="BM146" s="252"/>
      <c r="BN146" s="252"/>
      <c r="BO146" s="252"/>
      <c r="BP146" s="265"/>
      <c r="BQ146" s="100"/>
      <c r="BW146" s="306"/>
      <c r="CR146" s="37"/>
      <c r="CX146" s="363"/>
    </row>
    <row r="147" spans="2:103" s="2" customFormat="1" ht="12" customHeight="1">
      <c r="B147" s="14"/>
      <c r="C147" s="29"/>
      <c r="D147" s="43"/>
      <c r="P147" s="37"/>
      <c r="Q147" s="99"/>
      <c r="R147" s="99"/>
      <c r="S147" s="99"/>
      <c r="T147" s="99"/>
      <c r="U147" s="99"/>
      <c r="V147" s="99"/>
      <c r="W147" s="99"/>
      <c r="X147" s="99"/>
      <c r="Y147" s="99"/>
      <c r="Z147" s="99"/>
      <c r="AA147" s="99"/>
      <c r="AB147" s="99"/>
      <c r="AC147" s="99"/>
      <c r="AD147" s="99"/>
      <c r="AE147" s="99"/>
      <c r="AF147" s="99"/>
      <c r="AG147" s="99"/>
      <c r="AH147" s="146"/>
      <c r="AI147" s="107"/>
      <c r="AJ147" s="131"/>
      <c r="AK147" s="131"/>
      <c r="AL147" s="131"/>
      <c r="AM147" s="131"/>
      <c r="AN147" s="131"/>
      <c r="AO147" s="131"/>
      <c r="AP147" s="131"/>
      <c r="AQ147" s="131"/>
      <c r="AR147" s="131"/>
      <c r="AS147" s="131"/>
      <c r="AT147" s="131"/>
      <c r="AU147" s="131"/>
      <c r="AV147" s="131"/>
      <c r="AW147" s="131"/>
      <c r="AX147" s="131"/>
      <c r="AY147" s="60"/>
      <c r="AZ147" s="232"/>
      <c r="BA147" s="252"/>
      <c r="BB147" s="252"/>
      <c r="BC147" s="252"/>
      <c r="BD147" s="252"/>
      <c r="BE147" s="252"/>
      <c r="BF147" s="252"/>
      <c r="BG147" s="252"/>
      <c r="BH147" s="252"/>
      <c r="BI147" s="252"/>
      <c r="BJ147" s="252"/>
      <c r="BK147" s="252"/>
      <c r="BL147" s="252"/>
      <c r="BM147" s="252"/>
      <c r="BN147" s="252"/>
      <c r="BO147" s="252"/>
      <c r="BP147" s="265"/>
      <c r="BQ147" s="100"/>
      <c r="BW147" s="306"/>
      <c r="CR147" s="37"/>
      <c r="CX147" s="363"/>
    </row>
    <row r="148" spans="2:103" s="2" customFormat="1" ht="12" customHeight="1">
      <c r="B148" s="14"/>
      <c r="C148" s="29"/>
      <c r="D148" s="43"/>
      <c r="P148" s="37"/>
      <c r="Q148" s="99"/>
      <c r="R148" s="99"/>
      <c r="S148" s="99"/>
      <c r="T148" s="99"/>
      <c r="U148" s="99"/>
      <c r="V148" s="99"/>
      <c r="W148" s="99"/>
      <c r="X148" s="99"/>
      <c r="Y148" s="99"/>
      <c r="Z148" s="99"/>
      <c r="AA148" s="99"/>
      <c r="AB148" s="99"/>
      <c r="AC148" s="99"/>
      <c r="AD148" s="99"/>
      <c r="AE148" s="99"/>
      <c r="AF148" s="99"/>
      <c r="AG148" s="99"/>
      <c r="AH148" s="146"/>
      <c r="AI148" s="107"/>
      <c r="AJ148" s="131"/>
      <c r="AK148" s="131"/>
      <c r="AL148" s="131"/>
      <c r="AM148" s="131"/>
      <c r="AN148" s="131"/>
      <c r="AO148" s="131"/>
      <c r="AP148" s="131"/>
      <c r="AQ148" s="131"/>
      <c r="AR148" s="131"/>
      <c r="AS148" s="131"/>
      <c r="AT148" s="131"/>
      <c r="AU148" s="131"/>
      <c r="AV148" s="131"/>
      <c r="AW148" s="131"/>
      <c r="AX148" s="131"/>
      <c r="AY148" s="60"/>
      <c r="AZ148" s="232"/>
      <c r="BA148" s="252"/>
      <c r="BB148" s="252"/>
      <c r="BC148" s="252"/>
      <c r="BD148" s="252"/>
      <c r="BE148" s="252"/>
      <c r="BF148" s="252"/>
      <c r="BG148" s="252"/>
      <c r="BH148" s="252"/>
      <c r="BI148" s="252"/>
      <c r="BJ148" s="252"/>
      <c r="BK148" s="252"/>
      <c r="BL148" s="252"/>
      <c r="BM148" s="252"/>
      <c r="BN148" s="252"/>
      <c r="BO148" s="252"/>
      <c r="BP148" s="265"/>
      <c r="BQ148" s="100"/>
      <c r="BW148" s="306"/>
      <c r="CR148" s="37"/>
      <c r="CX148" s="363"/>
    </row>
    <row r="149" spans="2:103" s="2" customFormat="1" ht="12" customHeight="1">
      <c r="B149" s="14"/>
      <c r="C149" s="29"/>
      <c r="D149" s="43"/>
      <c r="P149" s="37"/>
      <c r="Q149" s="99"/>
      <c r="R149" s="99"/>
      <c r="S149" s="99"/>
      <c r="T149" s="99"/>
      <c r="U149" s="99"/>
      <c r="V149" s="99"/>
      <c r="W149" s="99"/>
      <c r="X149" s="99"/>
      <c r="Y149" s="99"/>
      <c r="Z149" s="99"/>
      <c r="AA149" s="99"/>
      <c r="AB149" s="99"/>
      <c r="AC149" s="99"/>
      <c r="AD149" s="99"/>
      <c r="AE149" s="99"/>
      <c r="AF149" s="99"/>
      <c r="AG149" s="99"/>
      <c r="AH149" s="146"/>
      <c r="AI149" s="185" t="s">
        <v>308</v>
      </c>
      <c r="AJ149" s="209"/>
      <c r="AK149" s="209"/>
      <c r="AL149" s="209"/>
      <c r="AM149" s="209"/>
      <c r="AN149" s="209"/>
      <c r="AO149" s="209"/>
      <c r="AP149" s="209"/>
      <c r="AQ149" s="209"/>
      <c r="AR149" s="209"/>
      <c r="AS149" s="209"/>
      <c r="AT149" s="209"/>
      <c r="AU149" s="209"/>
      <c r="AV149" s="209"/>
      <c r="AW149" s="209"/>
      <c r="AX149" s="209"/>
      <c r="AY149" s="224"/>
      <c r="AZ149" s="232"/>
      <c r="BA149" s="252"/>
      <c r="BB149" s="252"/>
      <c r="BC149" s="252"/>
      <c r="BD149" s="252"/>
      <c r="BE149" s="252"/>
      <c r="BF149" s="252"/>
      <c r="BG149" s="252"/>
      <c r="BH149" s="252"/>
      <c r="BI149" s="252"/>
      <c r="BJ149" s="252"/>
      <c r="BK149" s="252"/>
      <c r="BL149" s="252"/>
      <c r="BM149" s="252"/>
      <c r="BN149" s="252"/>
      <c r="BO149" s="252"/>
      <c r="BP149" s="265"/>
      <c r="BQ149" s="100"/>
      <c r="BW149" s="306"/>
      <c r="CR149" s="37"/>
      <c r="CX149" s="363"/>
    </row>
    <row r="150" spans="2:103" s="2" customFormat="1" ht="12" customHeight="1">
      <c r="B150" s="14"/>
      <c r="C150" s="29"/>
      <c r="D150" s="43"/>
      <c r="P150" s="37"/>
      <c r="Q150" s="99"/>
      <c r="R150" s="99"/>
      <c r="S150" s="99"/>
      <c r="T150" s="99"/>
      <c r="U150" s="99"/>
      <c r="V150" s="99"/>
      <c r="W150" s="99"/>
      <c r="X150" s="99"/>
      <c r="Y150" s="99"/>
      <c r="Z150" s="99"/>
      <c r="AA150" s="99"/>
      <c r="AB150" s="99"/>
      <c r="AC150" s="99"/>
      <c r="AD150" s="99"/>
      <c r="AE150" s="99"/>
      <c r="AF150" s="99"/>
      <c r="AG150" s="99"/>
      <c r="AH150" s="146"/>
      <c r="AI150" s="185"/>
      <c r="AJ150" s="209"/>
      <c r="AK150" s="209"/>
      <c r="AL150" s="209"/>
      <c r="AM150" s="209"/>
      <c r="AN150" s="209"/>
      <c r="AO150" s="209"/>
      <c r="AP150" s="209"/>
      <c r="AQ150" s="209"/>
      <c r="AR150" s="209"/>
      <c r="AS150" s="209"/>
      <c r="AT150" s="209"/>
      <c r="AU150" s="209"/>
      <c r="AV150" s="209"/>
      <c r="AW150" s="209"/>
      <c r="AX150" s="209"/>
      <c r="AY150" s="224"/>
      <c r="AZ150" s="232"/>
      <c r="BA150" s="252"/>
      <c r="BB150" s="252"/>
      <c r="BC150" s="252"/>
      <c r="BD150" s="252"/>
      <c r="BE150" s="252"/>
      <c r="BF150" s="252"/>
      <c r="BG150" s="252"/>
      <c r="BH150" s="252"/>
      <c r="BI150" s="252"/>
      <c r="BJ150" s="252"/>
      <c r="BK150" s="252"/>
      <c r="BL150" s="252"/>
      <c r="BM150" s="252"/>
      <c r="BN150" s="252"/>
      <c r="BO150" s="252"/>
      <c r="BP150" s="265"/>
      <c r="BQ150" s="100"/>
      <c r="BW150" s="306"/>
      <c r="CR150" s="37"/>
      <c r="CX150" s="363"/>
    </row>
    <row r="151" spans="2:103" s="2" customFormat="1" ht="13.9" customHeight="1">
      <c r="B151" s="14"/>
      <c r="C151" s="29"/>
      <c r="D151" s="43"/>
      <c r="P151" s="37"/>
      <c r="Q151" s="99"/>
      <c r="R151" s="99"/>
      <c r="S151" s="99"/>
      <c r="T151" s="99"/>
      <c r="U151" s="99"/>
      <c r="V151" s="99"/>
      <c r="W151" s="99"/>
      <c r="X151" s="99"/>
      <c r="Y151" s="99"/>
      <c r="Z151" s="99"/>
      <c r="AA151" s="99"/>
      <c r="AB151" s="99"/>
      <c r="AC151" s="99"/>
      <c r="AD151" s="99"/>
      <c r="AE151" s="99"/>
      <c r="AF151" s="99"/>
      <c r="AG151" s="99"/>
      <c r="AH151" s="146"/>
      <c r="AI151" s="185"/>
      <c r="AJ151" s="209"/>
      <c r="AK151" s="209"/>
      <c r="AL151" s="209"/>
      <c r="AM151" s="209"/>
      <c r="AN151" s="209"/>
      <c r="AO151" s="209"/>
      <c r="AP151" s="209"/>
      <c r="AQ151" s="209"/>
      <c r="AR151" s="209"/>
      <c r="AS151" s="209"/>
      <c r="AT151" s="209"/>
      <c r="AU151" s="209"/>
      <c r="AV151" s="209"/>
      <c r="AW151" s="209"/>
      <c r="AX151" s="209"/>
      <c r="AY151" s="224"/>
      <c r="AZ151" s="232"/>
      <c r="BA151" s="252"/>
      <c r="BB151" s="252"/>
      <c r="BC151" s="252"/>
      <c r="BD151" s="252"/>
      <c r="BE151" s="252"/>
      <c r="BF151" s="252"/>
      <c r="BG151" s="252"/>
      <c r="BH151" s="252"/>
      <c r="BI151" s="252"/>
      <c r="BJ151" s="252"/>
      <c r="BK151" s="252"/>
      <c r="BL151" s="252"/>
      <c r="BM151" s="252"/>
      <c r="BN151" s="252"/>
      <c r="BO151" s="252"/>
      <c r="BP151" s="265"/>
      <c r="BQ151" s="100"/>
      <c r="CR151" s="37"/>
      <c r="CX151" s="363"/>
    </row>
    <row r="152" spans="2:103" s="2" customFormat="1" ht="6" customHeight="1">
      <c r="B152" s="14"/>
      <c r="C152" s="29"/>
      <c r="D152" s="43"/>
      <c r="P152" s="37"/>
      <c r="Q152" s="106"/>
      <c r="R152" s="130"/>
      <c r="S152" s="130"/>
      <c r="T152" s="130"/>
      <c r="U152" s="130"/>
      <c r="V152" s="130"/>
      <c r="W152" s="130"/>
      <c r="X152" s="130"/>
      <c r="Y152" s="130"/>
      <c r="Z152" s="130"/>
      <c r="AA152" s="130"/>
      <c r="AB152" s="130"/>
      <c r="AC152" s="130"/>
      <c r="AD152" s="130"/>
      <c r="AE152" s="130"/>
      <c r="AF152" s="130"/>
      <c r="AG152" s="130"/>
      <c r="AH152" s="151"/>
      <c r="AI152" s="101"/>
      <c r="AJ152" s="211"/>
      <c r="AK152" s="211"/>
      <c r="AL152" s="211"/>
      <c r="AM152" s="211"/>
      <c r="AN152" s="211"/>
      <c r="AO152" s="211"/>
      <c r="AP152" s="211"/>
      <c r="AQ152" s="211"/>
      <c r="AR152" s="211"/>
      <c r="AS152" s="211"/>
      <c r="AT152" s="211"/>
      <c r="AU152" s="211"/>
      <c r="AV152" s="211"/>
      <c r="AW152" s="211"/>
      <c r="AX152" s="211"/>
      <c r="AY152" s="226"/>
      <c r="AZ152" s="243"/>
      <c r="BA152" s="239"/>
      <c r="BB152" s="239"/>
      <c r="BC152" s="239"/>
      <c r="BD152" s="239"/>
      <c r="BE152" s="239"/>
      <c r="BF152" s="239"/>
      <c r="BG152" s="239"/>
      <c r="BH152" s="239"/>
      <c r="BI152" s="239"/>
      <c r="BJ152" s="239"/>
      <c r="BK152" s="239"/>
      <c r="BL152" s="239"/>
      <c r="BM152" s="239"/>
      <c r="BN152" s="239"/>
      <c r="BO152" s="239"/>
      <c r="BP152" s="274"/>
      <c r="BQ152" s="101"/>
      <c r="BR152" s="211"/>
      <c r="BS152" s="211"/>
      <c r="BT152" s="211"/>
      <c r="BU152" s="211"/>
      <c r="BV152" s="211"/>
      <c r="BW152" s="211"/>
      <c r="BX152" s="211"/>
      <c r="BY152" s="211"/>
      <c r="BZ152" s="211"/>
      <c r="CA152" s="211"/>
      <c r="CB152" s="211"/>
      <c r="CC152" s="211"/>
      <c r="CD152" s="211"/>
      <c r="CE152" s="211"/>
      <c r="CF152" s="211"/>
      <c r="CG152" s="211"/>
      <c r="CH152" s="211"/>
      <c r="CI152" s="211"/>
      <c r="CJ152" s="211"/>
      <c r="CK152" s="211"/>
      <c r="CL152" s="211"/>
      <c r="CM152" s="211"/>
      <c r="CN152" s="211"/>
      <c r="CO152" s="211"/>
      <c r="CP152" s="211"/>
      <c r="CQ152" s="211"/>
      <c r="CR152" s="226"/>
      <c r="CS152" s="211"/>
      <c r="CT152" s="211"/>
      <c r="CU152" s="211"/>
      <c r="CV152" s="211"/>
      <c r="CW152" s="211"/>
      <c r="CX152" s="363"/>
    </row>
    <row r="153" spans="2:103" s="2" customFormat="1" ht="6" customHeight="1">
      <c r="B153" s="14" t="s">
        <v>32</v>
      </c>
      <c r="C153" s="28" t="s">
        <v>39</v>
      </c>
      <c r="D153" s="45" t="s">
        <v>59</v>
      </c>
      <c r="P153" s="37"/>
      <c r="Q153" s="99"/>
      <c r="R153" s="99"/>
      <c r="S153" s="99"/>
      <c r="T153" s="99"/>
      <c r="U153" s="99"/>
      <c r="V153" s="99"/>
      <c r="W153" s="99"/>
      <c r="X153" s="99"/>
      <c r="Y153" s="99"/>
      <c r="Z153" s="99"/>
      <c r="AA153" s="99"/>
      <c r="AB153" s="99"/>
      <c r="AC153" s="99"/>
      <c r="AD153" s="99"/>
      <c r="AE153" s="99"/>
      <c r="AF153" s="99"/>
      <c r="AG153" s="99"/>
      <c r="AH153" s="146"/>
      <c r="AI153" s="100"/>
      <c r="AY153" s="37"/>
      <c r="AZ153" s="232"/>
      <c r="BA153" s="252"/>
      <c r="BB153" s="252"/>
      <c r="BC153" s="252"/>
      <c r="BD153" s="252"/>
      <c r="BE153" s="252"/>
      <c r="BF153" s="252"/>
      <c r="BG153" s="252"/>
      <c r="BH153" s="252"/>
      <c r="BI153" s="252"/>
      <c r="BJ153" s="252"/>
      <c r="BK153" s="252"/>
      <c r="BL153" s="252"/>
      <c r="BM153" s="252"/>
      <c r="BN153" s="252"/>
      <c r="BO153" s="252"/>
      <c r="BP153" s="265"/>
      <c r="BQ153" s="100"/>
      <c r="CR153" s="37"/>
      <c r="CX153" s="373"/>
    </row>
    <row r="154" spans="2:103" s="2" customFormat="1" ht="12" customHeight="1">
      <c r="B154" s="14"/>
      <c r="C154" s="28"/>
      <c r="D154" s="45"/>
      <c r="P154" s="37"/>
      <c r="Q154" s="107" t="s">
        <v>245</v>
      </c>
      <c r="R154" s="131"/>
      <c r="S154" s="131"/>
      <c r="T154" s="131"/>
      <c r="U154" s="131"/>
      <c r="V154" s="131"/>
      <c r="W154" s="131"/>
      <c r="X154" s="131"/>
      <c r="Y154" s="131"/>
      <c r="Z154" s="131"/>
      <c r="AA154" s="131"/>
      <c r="AB154" s="131"/>
      <c r="AC154" s="131"/>
      <c r="AD154" s="131"/>
      <c r="AE154" s="131"/>
      <c r="AF154" s="131"/>
      <c r="AG154" s="131"/>
      <c r="AH154" s="60"/>
      <c r="AI154" s="107" t="s">
        <v>10</v>
      </c>
      <c r="AJ154" s="131"/>
      <c r="AK154" s="131"/>
      <c r="AL154" s="131"/>
      <c r="AM154" s="131"/>
      <c r="AN154" s="131"/>
      <c r="AO154" s="131"/>
      <c r="AP154" s="131"/>
      <c r="AQ154" s="131"/>
      <c r="AR154" s="131"/>
      <c r="AS154" s="131"/>
      <c r="AT154" s="131"/>
      <c r="AU154" s="131"/>
      <c r="AV154" s="131"/>
      <c r="AW154" s="131"/>
      <c r="AX154" s="131"/>
      <c r="AY154" s="60"/>
      <c r="AZ154" s="55" t="s">
        <v>66</v>
      </c>
      <c r="BA154" s="55"/>
      <c r="BB154" s="55"/>
      <c r="BC154" s="55"/>
      <c r="BD154" s="55"/>
      <c r="BE154" s="55"/>
      <c r="BF154" s="55"/>
      <c r="BG154" s="55"/>
      <c r="BH154" s="55"/>
      <c r="BI154" s="55"/>
      <c r="BJ154" s="55"/>
      <c r="BK154" s="55"/>
      <c r="BL154" s="55"/>
      <c r="BM154" s="55"/>
      <c r="BN154" s="55"/>
      <c r="BO154" s="55"/>
      <c r="BP154" s="55"/>
      <c r="BQ154" s="283" t="s">
        <v>8</v>
      </c>
      <c r="BR154" s="60" t="s">
        <v>167</v>
      </c>
      <c r="BS154" s="60"/>
      <c r="BT154" s="60"/>
      <c r="BU154" s="60"/>
      <c r="BV154" s="60"/>
      <c r="BW154" s="60"/>
      <c r="BX154" s="60"/>
      <c r="BY154" s="60"/>
      <c r="BZ154" s="60"/>
      <c r="CA154" s="60"/>
      <c r="CB154" s="60"/>
      <c r="CC154" s="60"/>
      <c r="CD154" s="60"/>
      <c r="CE154" s="60"/>
      <c r="CF154" s="60"/>
      <c r="CG154" s="60"/>
      <c r="CH154" s="60"/>
      <c r="CI154" s="60"/>
      <c r="CJ154" s="60"/>
      <c r="CK154" s="60"/>
      <c r="CL154" s="60"/>
      <c r="CM154" s="60"/>
      <c r="CN154" s="60"/>
      <c r="CO154" s="60"/>
      <c r="CP154" s="60"/>
      <c r="CQ154" s="60"/>
      <c r="CR154" s="60"/>
      <c r="CU154" s="92" t="s">
        <v>306</v>
      </c>
      <c r="CX154" s="363"/>
      <c r="CY154" s="2" t="b">
        <v>0</v>
      </c>
    </row>
    <row r="155" spans="2:103" s="2" customFormat="1" ht="12" customHeight="1">
      <c r="B155" s="14"/>
      <c r="C155" s="28"/>
      <c r="D155" s="45"/>
      <c r="P155" s="37"/>
      <c r="Q155" s="107"/>
      <c r="R155" s="131"/>
      <c r="S155" s="131"/>
      <c r="T155" s="131"/>
      <c r="U155" s="131"/>
      <c r="V155" s="131"/>
      <c r="W155" s="131"/>
      <c r="X155" s="131"/>
      <c r="Y155" s="131"/>
      <c r="Z155" s="131"/>
      <c r="AA155" s="131"/>
      <c r="AB155" s="131"/>
      <c r="AC155" s="131"/>
      <c r="AD155" s="131"/>
      <c r="AE155" s="131"/>
      <c r="AF155" s="131"/>
      <c r="AG155" s="131"/>
      <c r="AH155" s="60"/>
      <c r="AI155" s="107"/>
      <c r="AJ155" s="131"/>
      <c r="AK155" s="131"/>
      <c r="AL155" s="131"/>
      <c r="AM155" s="131"/>
      <c r="AN155" s="131"/>
      <c r="AO155" s="131"/>
      <c r="AP155" s="131"/>
      <c r="AQ155" s="131"/>
      <c r="AR155" s="131"/>
      <c r="AS155" s="131"/>
      <c r="AT155" s="131"/>
      <c r="AU155" s="131"/>
      <c r="AV155" s="131"/>
      <c r="AW155" s="131"/>
      <c r="AX155" s="131"/>
      <c r="AY155" s="60"/>
      <c r="AZ155" s="55"/>
      <c r="BA155" s="55"/>
      <c r="BB155" s="55"/>
      <c r="BC155" s="55"/>
      <c r="BD155" s="55"/>
      <c r="BE155" s="55"/>
      <c r="BF155" s="55"/>
      <c r="BG155" s="55"/>
      <c r="BH155" s="55"/>
      <c r="BI155" s="55"/>
      <c r="BJ155" s="55"/>
      <c r="BK155" s="55"/>
      <c r="BL155" s="55"/>
      <c r="BM155" s="55"/>
      <c r="BN155" s="55"/>
      <c r="BO155" s="55"/>
      <c r="BP155" s="55"/>
      <c r="BQ155" s="283"/>
      <c r="BR155" s="60"/>
      <c r="BS155" s="60"/>
      <c r="BT155" s="60"/>
      <c r="BU155" s="60"/>
      <c r="BV155" s="60"/>
      <c r="BW155" s="60"/>
      <c r="BX155" s="60"/>
      <c r="BY155" s="60"/>
      <c r="BZ155" s="60"/>
      <c r="CA155" s="60"/>
      <c r="CB155" s="60"/>
      <c r="CC155" s="60"/>
      <c r="CD155" s="60"/>
      <c r="CE155" s="60"/>
      <c r="CF155" s="60"/>
      <c r="CG155" s="60"/>
      <c r="CH155" s="60"/>
      <c r="CI155" s="60"/>
      <c r="CJ155" s="60"/>
      <c r="CK155" s="60"/>
      <c r="CL155" s="60"/>
      <c r="CM155" s="60"/>
      <c r="CN155" s="60"/>
      <c r="CO155" s="60"/>
      <c r="CP155" s="60"/>
      <c r="CQ155" s="60"/>
      <c r="CR155" s="60"/>
      <c r="CU155" s="92" t="s">
        <v>79</v>
      </c>
      <c r="CX155" s="372"/>
      <c r="CY155" s="2" t="b">
        <v>0</v>
      </c>
    </row>
    <row r="156" spans="2:103" s="2" customFormat="1" ht="12" customHeight="1">
      <c r="B156" s="14"/>
      <c r="C156" s="28"/>
      <c r="D156" s="45"/>
      <c r="P156" s="37"/>
      <c r="Q156" s="107"/>
      <c r="R156" s="131"/>
      <c r="S156" s="131"/>
      <c r="T156" s="131"/>
      <c r="U156" s="131"/>
      <c r="V156" s="131"/>
      <c r="W156" s="131"/>
      <c r="X156" s="131"/>
      <c r="Y156" s="131"/>
      <c r="Z156" s="131"/>
      <c r="AA156" s="131"/>
      <c r="AB156" s="131"/>
      <c r="AC156" s="131"/>
      <c r="AD156" s="131"/>
      <c r="AE156" s="131"/>
      <c r="AF156" s="131"/>
      <c r="AG156" s="131"/>
      <c r="AH156" s="60"/>
      <c r="AI156" s="107"/>
      <c r="AJ156" s="131"/>
      <c r="AK156" s="131"/>
      <c r="AL156" s="131"/>
      <c r="AM156" s="131"/>
      <c r="AN156" s="131"/>
      <c r="AO156" s="131"/>
      <c r="AP156" s="131"/>
      <c r="AQ156" s="131"/>
      <c r="AR156" s="131"/>
      <c r="AS156" s="131"/>
      <c r="AT156" s="131"/>
      <c r="AU156" s="131"/>
      <c r="AV156" s="131"/>
      <c r="AW156" s="131"/>
      <c r="AX156" s="131"/>
      <c r="AY156" s="60"/>
      <c r="AZ156" s="55"/>
      <c r="BA156" s="55"/>
      <c r="BB156" s="55"/>
      <c r="BC156" s="55"/>
      <c r="BD156" s="55"/>
      <c r="BE156" s="55"/>
      <c r="BF156" s="55"/>
      <c r="BG156" s="55"/>
      <c r="BH156" s="55"/>
      <c r="BI156" s="55"/>
      <c r="BJ156" s="55"/>
      <c r="BK156" s="55"/>
      <c r="BL156" s="55"/>
      <c r="BM156" s="55"/>
      <c r="BN156" s="55"/>
      <c r="BO156" s="55"/>
      <c r="BP156" s="55"/>
      <c r="BQ156" s="283"/>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U156" s="92" t="s">
        <v>280</v>
      </c>
      <c r="CX156" s="372"/>
      <c r="CY156" s="2" t="b">
        <v>0</v>
      </c>
    </row>
    <row r="157" spans="2:103" s="2" customFormat="1" ht="12" customHeight="1">
      <c r="B157" s="14"/>
      <c r="C157" s="28"/>
      <c r="D157" s="45"/>
      <c r="P157" s="37"/>
      <c r="Q157" s="107"/>
      <c r="R157" s="131"/>
      <c r="S157" s="131"/>
      <c r="T157" s="131"/>
      <c r="U157" s="131"/>
      <c r="V157" s="131"/>
      <c r="W157" s="131"/>
      <c r="X157" s="131"/>
      <c r="Y157" s="131"/>
      <c r="Z157" s="131"/>
      <c r="AA157" s="131"/>
      <c r="AB157" s="131"/>
      <c r="AC157" s="131"/>
      <c r="AD157" s="131"/>
      <c r="AE157" s="131"/>
      <c r="AF157" s="131"/>
      <c r="AG157" s="131"/>
      <c r="AH157" s="60"/>
      <c r="AI157" s="107"/>
      <c r="AJ157" s="131"/>
      <c r="AK157" s="131"/>
      <c r="AL157" s="131"/>
      <c r="AM157" s="131"/>
      <c r="AN157" s="131"/>
      <c r="AO157" s="131"/>
      <c r="AP157" s="131"/>
      <c r="AQ157" s="131"/>
      <c r="AR157" s="131"/>
      <c r="AS157" s="131"/>
      <c r="AT157" s="131"/>
      <c r="AU157" s="131"/>
      <c r="AV157" s="131"/>
      <c r="AW157" s="131"/>
      <c r="AX157" s="131"/>
      <c r="AY157" s="60"/>
      <c r="AZ157" s="55"/>
      <c r="BA157" s="55"/>
      <c r="BB157" s="55"/>
      <c r="BC157" s="55"/>
      <c r="BD157" s="55"/>
      <c r="BE157" s="55"/>
      <c r="BF157" s="55"/>
      <c r="BG157" s="55"/>
      <c r="BH157" s="55"/>
      <c r="BI157" s="55"/>
      <c r="BJ157" s="55"/>
      <c r="BK157" s="55"/>
      <c r="BL157" s="55"/>
      <c r="BM157" s="55"/>
      <c r="BN157" s="55"/>
      <c r="BO157" s="55"/>
      <c r="BP157" s="55"/>
      <c r="BQ157" s="100"/>
      <c r="BR157" s="60"/>
      <c r="BS157" s="60"/>
      <c r="BT157" s="60"/>
      <c r="BU157" s="60"/>
      <c r="BV157" s="60"/>
      <c r="BW157" s="60"/>
      <c r="BX157" s="60"/>
      <c r="BY157" s="60"/>
      <c r="BZ157" s="60"/>
      <c r="CA157" s="60"/>
      <c r="CB157" s="60"/>
      <c r="CC157" s="60"/>
      <c r="CD157" s="60"/>
      <c r="CE157" s="60"/>
      <c r="CF157" s="60"/>
      <c r="CG157" s="60"/>
      <c r="CH157" s="60"/>
      <c r="CI157" s="60"/>
      <c r="CJ157" s="60"/>
      <c r="CK157" s="60"/>
      <c r="CL157" s="60"/>
      <c r="CM157" s="60"/>
      <c r="CN157" s="60"/>
      <c r="CO157" s="60"/>
      <c r="CP157" s="60"/>
      <c r="CQ157" s="60"/>
      <c r="CR157" s="60"/>
      <c r="CS157" s="142"/>
      <c r="CT157" s="142"/>
      <c r="CU157" s="142"/>
      <c r="CV157" s="142"/>
      <c r="CW157" s="142"/>
      <c r="CX157" s="372"/>
    </row>
    <row r="158" spans="2:103" s="2" customFormat="1" ht="12" customHeight="1">
      <c r="B158" s="14"/>
      <c r="C158" s="28"/>
      <c r="D158" s="45"/>
      <c r="P158" s="37"/>
      <c r="Q158" s="100" t="s">
        <v>127</v>
      </c>
      <c r="R158" s="99"/>
      <c r="S158" s="99"/>
      <c r="T158" s="99"/>
      <c r="U158" s="99"/>
      <c r="V158" s="99"/>
      <c r="W158" s="99"/>
      <c r="X158" s="99"/>
      <c r="Y158" s="99"/>
      <c r="Z158" s="99"/>
      <c r="AA158" s="99"/>
      <c r="AB158" s="99"/>
      <c r="AC158" s="99"/>
      <c r="AD158" s="99"/>
      <c r="AE158" s="99"/>
      <c r="AF158" s="99"/>
      <c r="AG158" s="99"/>
      <c r="AH158" s="146"/>
      <c r="AI158" s="107"/>
      <c r="AJ158" s="131"/>
      <c r="AK158" s="131"/>
      <c r="AL158" s="131"/>
      <c r="AM158" s="131"/>
      <c r="AN158" s="131"/>
      <c r="AO158" s="131"/>
      <c r="AP158" s="131"/>
      <c r="AQ158" s="131"/>
      <c r="AR158" s="131"/>
      <c r="AS158" s="131"/>
      <c r="AT158" s="131"/>
      <c r="AU158" s="131"/>
      <c r="AV158" s="131"/>
      <c r="AW158" s="131"/>
      <c r="AX158" s="131"/>
      <c r="AY158" s="60"/>
      <c r="AZ158" s="55"/>
      <c r="BA158" s="55"/>
      <c r="BB158" s="55"/>
      <c r="BC158" s="55"/>
      <c r="BD158" s="55"/>
      <c r="BE158" s="55"/>
      <c r="BF158" s="55"/>
      <c r="BG158" s="55"/>
      <c r="BH158" s="55"/>
      <c r="BI158" s="55"/>
      <c r="BJ158" s="55"/>
      <c r="BK158" s="55"/>
      <c r="BL158" s="55"/>
      <c r="BM158" s="55"/>
      <c r="BN158" s="55"/>
      <c r="BO158" s="55"/>
      <c r="BP158" s="55"/>
      <c r="BQ158" s="100"/>
      <c r="BS158" s="92" t="s">
        <v>104</v>
      </c>
      <c r="CR158" s="37"/>
      <c r="CS158" s="142"/>
      <c r="CT158" s="142"/>
      <c r="CU158" s="142"/>
      <c r="CV158" s="142"/>
      <c r="CW158" s="142"/>
      <c r="CX158" s="372"/>
    </row>
    <row r="159" spans="2:103" s="2" customFormat="1" ht="12" customHeight="1">
      <c r="B159" s="14"/>
      <c r="C159" s="28"/>
      <c r="D159" s="45"/>
      <c r="P159" s="37"/>
      <c r="Q159" s="113" t="s">
        <v>133</v>
      </c>
      <c r="R159" s="109"/>
      <c r="S159" s="109"/>
      <c r="T159" s="109"/>
      <c r="U159" s="109"/>
      <c r="V159" s="109"/>
      <c r="W159" s="109"/>
      <c r="X159" s="109"/>
      <c r="Y159" s="109"/>
      <c r="Z159" s="109"/>
      <c r="AA159" s="109"/>
      <c r="AB159" s="109"/>
      <c r="AC159" s="109"/>
      <c r="AD159" s="109"/>
      <c r="AE159" s="109"/>
      <c r="AF159" s="109"/>
      <c r="AG159" s="109"/>
      <c r="AH159" s="152"/>
      <c r="AI159" s="107"/>
      <c r="AJ159" s="131"/>
      <c r="AK159" s="131"/>
      <c r="AL159" s="131"/>
      <c r="AM159" s="131"/>
      <c r="AN159" s="131"/>
      <c r="AO159" s="131"/>
      <c r="AP159" s="131"/>
      <c r="AQ159" s="131"/>
      <c r="AR159" s="131"/>
      <c r="AS159" s="131"/>
      <c r="AT159" s="131"/>
      <c r="AU159" s="131"/>
      <c r="AV159" s="131"/>
      <c r="AW159" s="131"/>
      <c r="AX159" s="131"/>
      <c r="AY159" s="60"/>
      <c r="AZ159" s="123"/>
      <c r="BA159" s="69"/>
      <c r="BB159" s="69"/>
      <c r="BC159" s="69"/>
      <c r="BD159" s="69"/>
      <c r="BE159" s="69"/>
      <c r="BF159" s="69"/>
      <c r="BG159" s="69"/>
      <c r="BH159" s="69"/>
      <c r="BI159" s="69"/>
      <c r="BJ159" s="69"/>
      <c r="BK159" s="69"/>
      <c r="BL159" s="69"/>
      <c r="BM159" s="69"/>
      <c r="BN159" s="69"/>
      <c r="BO159" s="69"/>
      <c r="BP159" s="58"/>
      <c r="BQ159" s="100"/>
      <c r="BV159" s="305"/>
      <c r="BW159" s="309"/>
      <c r="BX159" s="309"/>
      <c r="BY159" s="311" t="s">
        <v>305</v>
      </c>
      <c r="BZ159" s="312"/>
      <c r="CA159" s="305"/>
      <c r="CB159" s="309"/>
      <c r="CC159" s="311" t="s">
        <v>219</v>
      </c>
      <c r="CD159" s="312"/>
      <c r="CE159" s="305"/>
      <c r="CF159" s="309"/>
      <c r="CG159" s="311" t="s">
        <v>80</v>
      </c>
      <c r="CH159" s="312"/>
      <c r="CR159" s="37"/>
      <c r="CX159" s="363"/>
    </row>
    <row r="160" spans="2:103" s="2" customFormat="1" ht="12" customHeight="1">
      <c r="B160" s="14"/>
      <c r="C160" s="28"/>
      <c r="D160" s="45"/>
      <c r="P160" s="37"/>
      <c r="Q160" s="109"/>
      <c r="R160" s="109"/>
      <c r="S160" s="109"/>
      <c r="T160" s="109"/>
      <c r="U160" s="109"/>
      <c r="V160" s="109"/>
      <c r="W160" s="109"/>
      <c r="X160" s="109"/>
      <c r="Y160" s="109"/>
      <c r="Z160" s="109"/>
      <c r="AA160" s="109"/>
      <c r="AB160" s="109"/>
      <c r="AC160" s="109"/>
      <c r="AD160" s="109"/>
      <c r="AE160" s="109"/>
      <c r="AF160" s="109"/>
      <c r="AG160" s="109"/>
      <c r="AH160" s="152"/>
      <c r="AI160" s="107"/>
      <c r="AJ160" s="131"/>
      <c r="AK160" s="131"/>
      <c r="AL160" s="131"/>
      <c r="AM160" s="131"/>
      <c r="AN160" s="131"/>
      <c r="AO160" s="131"/>
      <c r="AP160" s="131"/>
      <c r="AQ160" s="131"/>
      <c r="AR160" s="131"/>
      <c r="AS160" s="131"/>
      <c r="AT160" s="131"/>
      <c r="AU160" s="131"/>
      <c r="AV160" s="131"/>
      <c r="AW160" s="131"/>
      <c r="AX160" s="131"/>
      <c r="AY160" s="60"/>
      <c r="AZ160" s="123"/>
      <c r="BA160" s="69"/>
      <c r="BB160" s="69"/>
      <c r="BC160" s="69"/>
      <c r="BD160" s="69"/>
      <c r="BE160" s="69"/>
      <c r="BF160" s="69"/>
      <c r="BG160" s="69"/>
      <c r="BH160" s="69"/>
      <c r="BI160" s="69"/>
      <c r="BJ160" s="69"/>
      <c r="BK160" s="69"/>
      <c r="BL160" s="69"/>
      <c r="BM160" s="69"/>
      <c r="BN160" s="69"/>
      <c r="BO160" s="69"/>
      <c r="BP160" s="58"/>
      <c r="BQ160" s="100"/>
      <c r="BV160" s="208"/>
      <c r="BW160" s="310"/>
      <c r="BX160" s="310"/>
      <c r="BY160" s="138"/>
      <c r="BZ160" s="313"/>
      <c r="CA160" s="208"/>
      <c r="CB160" s="310"/>
      <c r="CC160" s="138"/>
      <c r="CD160" s="313"/>
      <c r="CE160" s="208"/>
      <c r="CF160" s="310"/>
      <c r="CG160" s="138"/>
      <c r="CH160" s="313"/>
      <c r="CR160" s="37"/>
      <c r="CX160" s="363"/>
    </row>
    <row r="161" spans="2:103" s="2" customFormat="1" ht="12" customHeight="1">
      <c r="B161" s="14"/>
      <c r="C161" s="28"/>
      <c r="D161" s="45"/>
      <c r="P161" s="37"/>
      <c r="Q161" s="109"/>
      <c r="R161" s="109"/>
      <c r="S161" s="109"/>
      <c r="T161" s="109"/>
      <c r="U161" s="109"/>
      <c r="V161" s="109"/>
      <c r="W161" s="109"/>
      <c r="X161" s="109"/>
      <c r="Y161" s="109"/>
      <c r="Z161" s="109"/>
      <c r="AA161" s="109"/>
      <c r="AB161" s="109"/>
      <c r="AC161" s="109"/>
      <c r="AD161" s="109"/>
      <c r="AE161" s="109"/>
      <c r="AF161" s="109"/>
      <c r="AG161" s="109"/>
      <c r="AH161" s="152"/>
      <c r="AI161" s="185" t="s">
        <v>202</v>
      </c>
      <c r="AJ161" s="209"/>
      <c r="AK161" s="209"/>
      <c r="AL161" s="209"/>
      <c r="AM161" s="209"/>
      <c r="AN161" s="209"/>
      <c r="AO161" s="209"/>
      <c r="AP161" s="209"/>
      <c r="AQ161" s="209"/>
      <c r="AR161" s="209"/>
      <c r="AS161" s="209"/>
      <c r="AT161" s="209"/>
      <c r="AU161" s="209"/>
      <c r="AV161" s="209"/>
      <c r="AW161" s="209"/>
      <c r="AX161" s="209"/>
      <c r="AY161" s="224"/>
      <c r="AZ161" s="123"/>
      <c r="BA161" s="69"/>
      <c r="BB161" s="69"/>
      <c r="BC161" s="69"/>
      <c r="BD161" s="69"/>
      <c r="BE161" s="69"/>
      <c r="BF161" s="69"/>
      <c r="BG161" s="69"/>
      <c r="BH161" s="69"/>
      <c r="BI161" s="69"/>
      <c r="BJ161" s="69"/>
      <c r="BK161" s="69"/>
      <c r="BL161" s="69"/>
      <c r="BM161" s="69"/>
      <c r="BN161" s="69"/>
      <c r="BO161" s="69"/>
      <c r="BP161" s="58"/>
      <c r="BQ161" s="100"/>
      <c r="BV161" s="208"/>
      <c r="BW161" s="310"/>
      <c r="BX161" s="310"/>
      <c r="BY161" s="138"/>
      <c r="BZ161" s="313"/>
      <c r="CA161" s="208"/>
      <c r="CB161" s="310"/>
      <c r="CC161" s="138"/>
      <c r="CD161" s="313"/>
      <c r="CE161" s="208"/>
      <c r="CF161" s="310"/>
      <c r="CG161" s="138"/>
      <c r="CH161" s="313"/>
      <c r="CR161" s="37"/>
      <c r="CX161" s="363"/>
    </row>
    <row r="162" spans="2:103" s="2" customFormat="1" ht="12" customHeight="1">
      <c r="B162" s="14"/>
      <c r="C162" s="28"/>
      <c r="D162" s="45"/>
      <c r="P162" s="37"/>
      <c r="Q162" s="109"/>
      <c r="R162" s="109"/>
      <c r="S162" s="109"/>
      <c r="T162" s="109"/>
      <c r="U162" s="109"/>
      <c r="V162" s="109"/>
      <c r="W162" s="109"/>
      <c r="X162" s="109"/>
      <c r="Y162" s="109"/>
      <c r="Z162" s="109"/>
      <c r="AA162" s="109"/>
      <c r="AB162" s="109"/>
      <c r="AC162" s="109"/>
      <c r="AD162" s="109"/>
      <c r="AE162" s="109"/>
      <c r="AF162" s="109"/>
      <c r="AG162" s="109"/>
      <c r="AH162" s="152"/>
      <c r="AI162" s="185"/>
      <c r="AJ162" s="209"/>
      <c r="AK162" s="209"/>
      <c r="AL162" s="209"/>
      <c r="AM162" s="209"/>
      <c r="AN162" s="209"/>
      <c r="AO162" s="209"/>
      <c r="AP162" s="209"/>
      <c r="AQ162" s="209"/>
      <c r="AR162" s="209"/>
      <c r="AS162" s="209"/>
      <c r="AT162" s="209"/>
      <c r="AU162" s="209"/>
      <c r="AV162" s="209"/>
      <c r="AW162" s="209"/>
      <c r="AX162" s="209"/>
      <c r="AY162" s="224"/>
      <c r="AZ162" s="123"/>
      <c r="BA162" s="69"/>
      <c r="BB162" s="69"/>
      <c r="BC162" s="69"/>
      <c r="BD162" s="69"/>
      <c r="BE162" s="69"/>
      <c r="BF162" s="69"/>
      <c r="BG162" s="69"/>
      <c r="BH162" s="69"/>
      <c r="BI162" s="69"/>
      <c r="BJ162" s="69"/>
      <c r="BK162" s="69"/>
      <c r="BL162" s="69"/>
      <c r="BM162" s="69"/>
      <c r="BN162" s="69"/>
      <c r="BO162" s="69"/>
      <c r="BP162" s="58"/>
      <c r="BQ162" s="100"/>
      <c r="BV162" s="208"/>
      <c r="BW162" s="310"/>
      <c r="BX162" s="310"/>
      <c r="BY162" s="138"/>
      <c r="BZ162" s="313"/>
      <c r="CA162" s="208"/>
      <c r="CB162" s="310"/>
      <c r="CC162" s="138"/>
      <c r="CD162" s="313"/>
      <c r="CE162" s="208"/>
      <c r="CF162" s="310"/>
      <c r="CG162" s="138"/>
      <c r="CH162" s="313"/>
      <c r="CR162" s="37"/>
      <c r="CX162" s="363"/>
    </row>
    <row r="163" spans="2:103" s="2" customFormat="1" ht="12" customHeight="1">
      <c r="B163" s="14"/>
      <c r="C163" s="28"/>
      <c r="D163" s="45"/>
      <c r="P163" s="37"/>
      <c r="Q163" s="109"/>
      <c r="R163" s="109"/>
      <c r="S163" s="109"/>
      <c r="T163" s="109"/>
      <c r="U163" s="109"/>
      <c r="V163" s="109"/>
      <c r="W163" s="109"/>
      <c r="X163" s="109"/>
      <c r="Y163" s="109"/>
      <c r="Z163" s="109"/>
      <c r="AA163" s="109"/>
      <c r="AB163" s="109"/>
      <c r="AC163" s="109"/>
      <c r="AD163" s="109"/>
      <c r="AE163" s="109"/>
      <c r="AF163" s="109"/>
      <c r="AG163" s="109"/>
      <c r="AH163" s="152"/>
      <c r="AI163" s="185"/>
      <c r="AJ163" s="209"/>
      <c r="AK163" s="209"/>
      <c r="AL163" s="209"/>
      <c r="AM163" s="209"/>
      <c r="AN163" s="209"/>
      <c r="AO163" s="209"/>
      <c r="AP163" s="209"/>
      <c r="AQ163" s="209"/>
      <c r="AR163" s="209"/>
      <c r="AS163" s="209"/>
      <c r="AT163" s="209"/>
      <c r="AU163" s="209"/>
      <c r="AV163" s="209"/>
      <c r="AW163" s="209"/>
      <c r="AX163" s="209"/>
      <c r="AY163" s="224"/>
      <c r="AZ163" s="123"/>
      <c r="BA163" s="69"/>
      <c r="BB163" s="69"/>
      <c r="BC163" s="69"/>
      <c r="BD163" s="69"/>
      <c r="BE163" s="69"/>
      <c r="BF163" s="69"/>
      <c r="BG163" s="69"/>
      <c r="BH163" s="69"/>
      <c r="BI163" s="69"/>
      <c r="BJ163" s="69"/>
      <c r="BK163" s="69"/>
      <c r="BL163" s="69"/>
      <c r="BM163" s="69"/>
      <c r="BN163" s="69"/>
      <c r="BO163" s="69"/>
      <c r="BP163" s="58"/>
      <c r="BQ163" s="100"/>
      <c r="BV163" s="208"/>
      <c r="BW163" s="310"/>
      <c r="BX163" s="310"/>
      <c r="BY163" s="138"/>
      <c r="BZ163" s="313"/>
      <c r="CA163" s="208"/>
      <c r="CB163" s="310"/>
      <c r="CC163" s="138"/>
      <c r="CD163" s="313"/>
      <c r="CE163" s="208"/>
      <c r="CF163" s="310"/>
      <c r="CG163" s="138"/>
      <c r="CH163" s="313"/>
      <c r="CR163" s="37"/>
      <c r="CX163" s="363"/>
    </row>
    <row r="164" spans="2:103" s="2" customFormat="1" ht="12" customHeight="1">
      <c r="B164" s="14"/>
      <c r="C164" s="28"/>
      <c r="D164" s="45"/>
      <c r="P164" s="37"/>
      <c r="Q164" s="109"/>
      <c r="R164" s="109"/>
      <c r="S164" s="109"/>
      <c r="T164" s="109"/>
      <c r="U164" s="109"/>
      <c r="V164" s="109"/>
      <c r="W164" s="109"/>
      <c r="X164" s="109"/>
      <c r="Y164" s="109"/>
      <c r="Z164" s="109"/>
      <c r="AA164" s="109"/>
      <c r="AB164" s="109"/>
      <c r="AC164" s="109"/>
      <c r="AD164" s="109"/>
      <c r="AE164" s="109"/>
      <c r="AF164" s="109"/>
      <c r="AG164" s="109"/>
      <c r="AH164" s="152"/>
      <c r="AI164" s="185"/>
      <c r="AJ164" s="209"/>
      <c r="AK164" s="209"/>
      <c r="AL164" s="209"/>
      <c r="AM164" s="209"/>
      <c r="AN164" s="209"/>
      <c r="AO164" s="209"/>
      <c r="AP164" s="209"/>
      <c r="AQ164" s="209"/>
      <c r="AR164" s="209"/>
      <c r="AS164" s="209"/>
      <c r="AT164" s="209"/>
      <c r="AU164" s="209"/>
      <c r="AV164" s="209"/>
      <c r="AW164" s="209"/>
      <c r="AX164" s="209"/>
      <c r="AY164" s="224"/>
      <c r="AZ164" s="244"/>
      <c r="BA164" s="259"/>
      <c r="BB164" s="259"/>
      <c r="BC164" s="259"/>
      <c r="BD164" s="259"/>
      <c r="BE164" s="259"/>
      <c r="BF164" s="259"/>
      <c r="BG164" s="259"/>
      <c r="BH164" s="259"/>
      <c r="BI164" s="259"/>
      <c r="BJ164" s="259"/>
      <c r="BK164" s="259"/>
      <c r="BL164" s="259"/>
      <c r="BM164" s="259"/>
      <c r="BN164" s="259"/>
      <c r="BO164" s="259"/>
      <c r="BP164" s="275"/>
      <c r="BQ164" s="244"/>
      <c r="BR164" s="259"/>
      <c r="BS164" s="259"/>
      <c r="BT164" s="259"/>
      <c r="BU164" s="259"/>
      <c r="BV164" s="259"/>
      <c r="BW164" s="259"/>
      <c r="BX164" s="259"/>
      <c r="BY164" s="259"/>
      <c r="BZ164" s="259"/>
      <c r="CA164" s="259"/>
      <c r="CB164" s="259"/>
      <c r="CC164" s="259"/>
      <c r="CD164" s="259"/>
      <c r="CE164" s="259"/>
      <c r="CF164" s="69"/>
      <c r="CG164" s="259"/>
      <c r="CH164" s="259"/>
      <c r="CI164" s="259"/>
      <c r="CJ164" s="259"/>
      <c r="CK164" s="259"/>
      <c r="CL164" s="259"/>
      <c r="CM164" s="259"/>
      <c r="CN164" s="259"/>
      <c r="CO164" s="259"/>
      <c r="CP164" s="259"/>
      <c r="CQ164" s="259"/>
      <c r="CR164" s="275"/>
      <c r="CX164" s="363"/>
    </row>
    <row r="165" spans="2:103" s="2" customFormat="1" ht="6" customHeight="1">
      <c r="B165" s="14"/>
      <c r="C165" s="28"/>
      <c r="D165" s="45"/>
      <c r="E165" s="56"/>
      <c r="F165" s="56"/>
      <c r="G165" s="56"/>
      <c r="H165" s="56"/>
      <c r="I165" s="56"/>
      <c r="J165" s="56"/>
      <c r="K165" s="56"/>
      <c r="L165" s="56"/>
      <c r="M165" s="56"/>
      <c r="N165" s="56"/>
      <c r="O165" s="56"/>
      <c r="P165" s="77"/>
      <c r="Q165" s="98"/>
      <c r="R165" s="98"/>
      <c r="S165" s="98"/>
      <c r="T165" s="98"/>
      <c r="U165" s="98"/>
      <c r="V165" s="98"/>
      <c r="W165" s="98"/>
      <c r="X165" s="98"/>
      <c r="Y165" s="98"/>
      <c r="Z165" s="98"/>
      <c r="AA165" s="98"/>
      <c r="AB165" s="98"/>
      <c r="AC165" s="98"/>
      <c r="AD165" s="98"/>
      <c r="AE165" s="98"/>
      <c r="AF165" s="98"/>
      <c r="AG165" s="98"/>
      <c r="AH165" s="145"/>
      <c r="AI165" s="187"/>
      <c r="AJ165" s="56"/>
      <c r="AK165" s="56"/>
      <c r="AL165" s="56"/>
      <c r="AM165" s="56"/>
      <c r="AN165" s="56"/>
      <c r="AO165" s="56"/>
      <c r="AP165" s="56"/>
      <c r="AQ165" s="56"/>
      <c r="AR165" s="56"/>
      <c r="AS165" s="56"/>
      <c r="AT165" s="56"/>
      <c r="AU165" s="56"/>
      <c r="AV165" s="56"/>
      <c r="AW165" s="56"/>
      <c r="AX165" s="56"/>
      <c r="AY165" s="227"/>
      <c r="AZ165" s="245"/>
      <c r="BA165" s="245"/>
      <c r="BB165" s="245"/>
      <c r="BC165" s="245"/>
      <c r="BD165" s="245"/>
      <c r="BE165" s="245"/>
      <c r="BF165" s="245"/>
      <c r="BG165" s="245"/>
      <c r="BH165" s="245"/>
      <c r="BI165" s="245"/>
      <c r="BJ165" s="245"/>
      <c r="BK165" s="245"/>
      <c r="BL165" s="245"/>
      <c r="BM165" s="245"/>
      <c r="BN165" s="245"/>
      <c r="BO165" s="245"/>
      <c r="BP165" s="276"/>
      <c r="BQ165" s="56"/>
      <c r="BR165" s="56"/>
      <c r="BS165" s="56"/>
      <c r="BT165" s="56"/>
      <c r="BU165" s="56"/>
      <c r="BV165" s="56"/>
      <c r="BW165" s="56"/>
      <c r="BX165" s="56"/>
      <c r="BY165" s="56"/>
      <c r="BZ165" s="56"/>
      <c r="CA165" s="56"/>
      <c r="CB165" s="56"/>
      <c r="CC165" s="56"/>
      <c r="CD165" s="56"/>
      <c r="CE165" s="56"/>
      <c r="CF165" s="56"/>
      <c r="CG165" s="56"/>
      <c r="CH165" s="56"/>
      <c r="CI165" s="56"/>
      <c r="CJ165" s="56"/>
      <c r="CK165" s="56"/>
      <c r="CL165" s="56"/>
      <c r="CM165" s="56"/>
      <c r="CN165" s="56"/>
      <c r="CO165" s="56"/>
      <c r="CP165" s="56"/>
      <c r="CQ165" s="56"/>
      <c r="CR165" s="77"/>
      <c r="CS165" s="56"/>
      <c r="CT165" s="56"/>
      <c r="CU165" s="56"/>
      <c r="CV165" s="56"/>
      <c r="CW165" s="56"/>
      <c r="CX165" s="368"/>
    </row>
    <row r="166" spans="2:103" s="2" customFormat="1" ht="6" customHeight="1">
      <c r="B166" s="14" t="s">
        <v>32</v>
      </c>
      <c r="C166" s="29" t="s">
        <v>39</v>
      </c>
      <c r="D166" s="43" t="s">
        <v>59</v>
      </c>
      <c r="E166" s="57"/>
      <c r="F166" s="57"/>
      <c r="G166" s="57"/>
      <c r="H166" s="57"/>
      <c r="I166" s="57"/>
      <c r="J166" s="57"/>
      <c r="K166" s="57"/>
      <c r="L166" s="57"/>
      <c r="M166" s="57"/>
      <c r="N166" s="57"/>
      <c r="O166" s="57"/>
      <c r="P166" s="79"/>
      <c r="Q166" s="110"/>
      <c r="R166" s="110"/>
      <c r="S166" s="110"/>
      <c r="T166" s="110"/>
      <c r="U166" s="110"/>
      <c r="V166" s="110"/>
      <c r="W166" s="110"/>
      <c r="X166" s="110"/>
      <c r="Y166" s="110"/>
      <c r="Z166" s="110"/>
      <c r="AA166" s="110"/>
      <c r="AB166" s="110"/>
      <c r="AC166" s="110"/>
      <c r="AD166" s="110"/>
      <c r="AE166" s="110"/>
      <c r="AF166" s="110"/>
      <c r="AG166" s="110"/>
      <c r="AH166" s="153"/>
      <c r="AI166" s="188"/>
      <c r="AJ166" s="57"/>
      <c r="AK166" s="57"/>
      <c r="AL166" s="57"/>
      <c r="AM166" s="57"/>
      <c r="AN166" s="57"/>
      <c r="AO166" s="57"/>
      <c r="AP166" s="57"/>
      <c r="AQ166" s="57"/>
      <c r="AR166" s="57"/>
      <c r="AS166" s="57"/>
      <c r="AT166" s="57"/>
      <c r="AU166" s="57"/>
      <c r="AV166" s="57"/>
      <c r="AW166" s="57"/>
      <c r="AX166" s="57"/>
      <c r="AY166" s="79"/>
      <c r="AZ166" s="241"/>
      <c r="BA166" s="257"/>
      <c r="BB166" s="257"/>
      <c r="BC166" s="257"/>
      <c r="BD166" s="257"/>
      <c r="BE166" s="257"/>
      <c r="BF166" s="257"/>
      <c r="BG166" s="257"/>
      <c r="BH166" s="257"/>
      <c r="BI166" s="257"/>
      <c r="BJ166" s="257"/>
      <c r="BK166" s="257"/>
      <c r="BL166" s="257"/>
      <c r="BM166" s="257"/>
      <c r="BN166" s="257"/>
      <c r="BO166" s="257"/>
      <c r="BP166" s="272"/>
      <c r="BQ166" s="188"/>
      <c r="BR166" s="57"/>
      <c r="BS166" s="57"/>
      <c r="BT166" s="57"/>
      <c r="BU166" s="57"/>
      <c r="BV166" s="57"/>
      <c r="BW166" s="57"/>
      <c r="BX166" s="57"/>
      <c r="BY166" s="57"/>
      <c r="BZ166" s="57"/>
      <c r="CA166" s="57"/>
      <c r="CB166" s="57"/>
      <c r="CC166" s="57"/>
      <c r="CD166" s="57"/>
      <c r="CE166" s="57"/>
      <c r="CF166" s="57"/>
      <c r="CG166" s="57"/>
      <c r="CH166" s="57"/>
      <c r="CI166" s="57"/>
      <c r="CJ166" s="57"/>
      <c r="CK166" s="57"/>
      <c r="CL166" s="57"/>
      <c r="CM166" s="57"/>
      <c r="CN166" s="57"/>
      <c r="CO166" s="57"/>
      <c r="CP166" s="57"/>
      <c r="CQ166" s="57"/>
      <c r="CR166" s="79"/>
      <c r="CX166" s="371"/>
    </row>
    <row r="167" spans="2:103" s="2" customFormat="1" ht="12" customHeight="1">
      <c r="B167" s="14"/>
      <c r="C167" s="29"/>
      <c r="D167" s="43"/>
      <c r="E167" s="63" t="s">
        <v>221</v>
      </c>
      <c r="F167" s="73"/>
      <c r="G167" s="73"/>
      <c r="H167" s="73"/>
      <c r="I167" s="73"/>
      <c r="J167" s="73"/>
      <c r="K167" s="73"/>
      <c r="L167" s="73"/>
      <c r="M167" s="73"/>
      <c r="N167" s="73"/>
      <c r="O167" s="73"/>
      <c r="P167" s="82"/>
      <c r="Q167" s="114" t="s">
        <v>223</v>
      </c>
      <c r="R167" s="114"/>
      <c r="S167" s="114"/>
      <c r="T167" s="114"/>
      <c r="U167" s="114"/>
      <c r="V167" s="114"/>
      <c r="W167" s="114"/>
      <c r="X167" s="114"/>
      <c r="Y167" s="114"/>
      <c r="Z167" s="114"/>
      <c r="AA167" s="114"/>
      <c r="AB167" s="114"/>
      <c r="AC167" s="114"/>
      <c r="AD167" s="114"/>
      <c r="AE167" s="114"/>
      <c r="AF167" s="114"/>
      <c r="AG167" s="114"/>
      <c r="AH167" s="114"/>
      <c r="AI167" s="189" t="s">
        <v>224</v>
      </c>
      <c r="AJ167" s="189"/>
      <c r="AK167" s="189"/>
      <c r="AL167" s="189"/>
      <c r="AM167" s="189"/>
      <c r="AN167" s="189"/>
      <c r="AO167" s="189"/>
      <c r="AP167" s="189"/>
      <c r="AQ167" s="189"/>
      <c r="AR167" s="189"/>
      <c r="AS167" s="189"/>
      <c r="AT167" s="189"/>
      <c r="AU167" s="189"/>
      <c r="AV167" s="189"/>
      <c r="AW167" s="189"/>
      <c r="AX167" s="189"/>
      <c r="AY167" s="189"/>
      <c r="AZ167" s="114" t="s">
        <v>141</v>
      </c>
      <c r="BA167" s="114"/>
      <c r="BB167" s="114"/>
      <c r="BC167" s="114"/>
      <c r="BD167" s="114"/>
      <c r="BE167" s="114"/>
      <c r="BF167" s="114"/>
      <c r="BG167" s="114"/>
      <c r="BH167" s="114"/>
      <c r="BI167" s="114"/>
      <c r="BJ167" s="114"/>
      <c r="BK167" s="114"/>
      <c r="BL167" s="114"/>
      <c r="BM167" s="114"/>
      <c r="BN167" s="114"/>
      <c r="BO167" s="114"/>
      <c r="BP167" s="114"/>
      <c r="BQ167" s="282" t="s">
        <v>8</v>
      </c>
      <c r="BR167" s="62" t="s">
        <v>220</v>
      </c>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81"/>
      <c r="CU167" s="92" t="s">
        <v>306</v>
      </c>
      <c r="CX167" s="363"/>
      <c r="CY167" s="2" t="b">
        <v>0</v>
      </c>
    </row>
    <row r="168" spans="2:103" s="2" customFormat="1" ht="12" customHeight="1">
      <c r="B168" s="14"/>
      <c r="C168" s="29"/>
      <c r="D168" s="43"/>
      <c r="E168" s="63"/>
      <c r="F168" s="73"/>
      <c r="G168" s="73"/>
      <c r="H168" s="73"/>
      <c r="I168" s="73"/>
      <c r="J168" s="73"/>
      <c r="K168" s="73"/>
      <c r="L168" s="73"/>
      <c r="M168" s="73"/>
      <c r="N168" s="73"/>
      <c r="O168" s="73"/>
      <c r="P168" s="82"/>
      <c r="Q168" s="114"/>
      <c r="R168" s="114"/>
      <c r="S168" s="114"/>
      <c r="T168" s="114"/>
      <c r="U168" s="114"/>
      <c r="V168" s="114"/>
      <c r="W168" s="114"/>
      <c r="X168" s="114"/>
      <c r="Y168" s="114"/>
      <c r="Z168" s="114"/>
      <c r="AA168" s="114"/>
      <c r="AB168" s="114"/>
      <c r="AC168" s="114"/>
      <c r="AD168" s="114"/>
      <c r="AE168" s="114"/>
      <c r="AF168" s="114"/>
      <c r="AG168" s="114"/>
      <c r="AH168" s="114"/>
      <c r="AI168" s="189"/>
      <c r="AJ168" s="189"/>
      <c r="AK168" s="189"/>
      <c r="AL168" s="189"/>
      <c r="AM168" s="189"/>
      <c r="AN168" s="189"/>
      <c r="AO168" s="189"/>
      <c r="AP168" s="189"/>
      <c r="AQ168" s="189"/>
      <c r="AR168" s="189"/>
      <c r="AS168" s="189"/>
      <c r="AT168" s="189"/>
      <c r="AU168" s="189"/>
      <c r="AV168" s="189"/>
      <c r="AW168" s="189"/>
      <c r="AX168" s="189"/>
      <c r="AY168" s="189"/>
      <c r="AZ168" s="114"/>
      <c r="BA168" s="114"/>
      <c r="BB168" s="114"/>
      <c r="BC168" s="114"/>
      <c r="BD168" s="114"/>
      <c r="BE168" s="114"/>
      <c r="BF168" s="114"/>
      <c r="BG168" s="114"/>
      <c r="BH168" s="114"/>
      <c r="BI168" s="114"/>
      <c r="BJ168" s="114"/>
      <c r="BK168" s="114"/>
      <c r="BL168" s="114"/>
      <c r="BM168" s="114"/>
      <c r="BN168" s="114"/>
      <c r="BO168" s="114"/>
      <c r="BP168" s="114"/>
      <c r="BQ168" s="28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81"/>
      <c r="CU168" s="92" t="s">
        <v>79</v>
      </c>
      <c r="CX168" s="372"/>
      <c r="CY168" s="2" t="b">
        <v>0</v>
      </c>
    </row>
    <row r="169" spans="2:103" s="2" customFormat="1" ht="12" customHeight="1">
      <c r="B169" s="14"/>
      <c r="C169" s="29"/>
      <c r="D169" s="43"/>
      <c r="E169" s="63"/>
      <c r="F169" s="73"/>
      <c r="G169" s="73"/>
      <c r="H169" s="73"/>
      <c r="I169" s="73"/>
      <c r="J169" s="73"/>
      <c r="K169" s="73"/>
      <c r="L169" s="73"/>
      <c r="M169" s="73"/>
      <c r="N169" s="73"/>
      <c r="O169" s="73"/>
      <c r="P169" s="82"/>
      <c r="Q169" s="114"/>
      <c r="R169" s="114"/>
      <c r="S169" s="114"/>
      <c r="T169" s="114"/>
      <c r="U169" s="114"/>
      <c r="V169" s="114"/>
      <c r="W169" s="114"/>
      <c r="X169" s="114"/>
      <c r="Y169" s="114"/>
      <c r="Z169" s="114"/>
      <c r="AA169" s="114"/>
      <c r="AB169" s="114"/>
      <c r="AC169" s="114"/>
      <c r="AD169" s="114"/>
      <c r="AE169" s="114"/>
      <c r="AF169" s="114"/>
      <c r="AG169" s="114"/>
      <c r="AH169" s="114"/>
      <c r="AI169" s="189"/>
      <c r="AJ169" s="189"/>
      <c r="AK169" s="189"/>
      <c r="AL169" s="189"/>
      <c r="AM169" s="189"/>
      <c r="AN169" s="189"/>
      <c r="AO169" s="189"/>
      <c r="AP169" s="189"/>
      <c r="AQ169" s="189"/>
      <c r="AR169" s="189"/>
      <c r="AS169" s="189"/>
      <c r="AT169" s="189"/>
      <c r="AU169" s="189"/>
      <c r="AV169" s="189"/>
      <c r="AW169" s="189"/>
      <c r="AX169" s="189"/>
      <c r="AY169" s="189"/>
      <c r="AZ169" s="114"/>
      <c r="BA169" s="114"/>
      <c r="BB169" s="114"/>
      <c r="BC169" s="114"/>
      <c r="BD169" s="114"/>
      <c r="BE169" s="114"/>
      <c r="BF169" s="114"/>
      <c r="BG169" s="114"/>
      <c r="BH169" s="114"/>
      <c r="BI169" s="114"/>
      <c r="BJ169" s="114"/>
      <c r="BK169" s="114"/>
      <c r="BL169" s="114"/>
      <c r="BM169" s="114"/>
      <c r="BN169" s="114"/>
      <c r="BO169" s="114"/>
      <c r="BP169" s="114"/>
      <c r="BQ169" s="28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81"/>
      <c r="CX169" s="363"/>
    </row>
    <row r="170" spans="2:103" s="2" customFormat="1" ht="12" customHeight="1">
      <c r="B170" s="14"/>
      <c r="C170" s="29"/>
      <c r="D170" s="43"/>
      <c r="E170" s="63"/>
      <c r="F170" s="73"/>
      <c r="G170" s="73"/>
      <c r="H170" s="73"/>
      <c r="I170" s="73"/>
      <c r="J170" s="73"/>
      <c r="K170" s="73"/>
      <c r="L170" s="73"/>
      <c r="M170" s="73"/>
      <c r="N170" s="73"/>
      <c r="O170" s="73"/>
      <c r="P170" s="82"/>
      <c r="Q170" s="114"/>
      <c r="R170" s="114"/>
      <c r="S170" s="114"/>
      <c r="T170" s="114"/>
      <c r="U170" s="114"/>
      <c r="V170" s="114"/>
      <c r="W170" s="114"/>
      <c r="X170" s="114"/>
      <c r="Y170" s="114"/>
      <c r="Z170" s="114"/>
      <c r="AA170" s="114"/>
      <c r="AB170" s="114"/>
      <c r="AC170" s="114"/>
      <c r="AD170" s="114"/>
      <c r="AE170" s="114"/>
      <c r="AF170" s="114"/>
      <c r="AG170" s="114"/>
      <c r="AH170" s="114"/>
      <c r="AI170" s="189"/>
      <c r="AJ170" s="189"/>
      <c r="AK170" s="189"/>
      <c r="AL170" s="189"/>
      <c r="AM170" s="189"/>
      <c r="AN170" s="189"/>
      <c r="AO170" s="189"/>
      <c r="AP170" s="189"/>
      <c r="AQ170" s="189"/>
      <c r="AR170" s="189"/>
      <c r="AS170" s="189"/>
      <c r="AT170" s="189"/>
      <c r="AU170" s="189"/>
      <c r="AV170" s="189"/>
      <c r="AW170" s="189"/>
      <c r="AX170" s="189"/>
      <c r="AY170" s="189"/>
      <c r="AZ170" s="63"/>
      <c r="BA170" s="73"/>
      <c r="BB170" s="73"/>
      <c r="BC170" s="73"/>
      <c r="BD170" s="73"/>
      <c r="BE170" s="73"/>
      <c r="BF170" s="73"/>
      <c r="BG170" s="73"/>
      <c r="BH170" s="73"/>
      <c r="BI170" s="73"/>
      <c r="BJ170" s="73"/>
      <c r="BK170" s="73"/>
      <c r="BL170" s="73"/>
      <c r="BM170" s="73"/>
      <c r="BN170" s="73"/>
      <c r="BO170" s="73"/>
      <c r="BP170" s="82"/>
      <c r="BQ170" s="28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81"/>
      <c r="CX170" s="363"/>
    </row>
    <row r="171" spans="2:103" s="2" customFormat="1" ht="12" customHeight="1">
      <c r="B171" s="14"/>
      <c r="C171" s="29"/>
      <c r="D171" s="43"/>
      <c r="E171" s="63"/>
      <c r="F171" s="73"/>
      <c r="G171" s="73"/>
      <c r="H171" s="73"/>
      <c r="I171" s="73"/>
      <c r="J171" s="73"/>
      <c r="K171" s="73"/>
      <c r="L171" s="73"/>
      <c r="M171" s="73"/>
      <c r="N171" s="73"/>
      <c r="O171" s="73"/>
      <c r="P171" s="82"/>
      <c r="Q171" s="114"/>
      <c r="R171" s="114"/>
      <c r="S171" s="114"/>
      <c r="T171" s="114"/>
      <c r="U171" s="114"/>
      <c r="V171" s="114"/>
      <c r="W171" s="114"/>
      <c r="X171" s="114"/>
      <c r="Y171" s="114"/>
      <c r="Z171" s="114"/>
      <c r="AA171" s="114"/>
      <c r="AB171" s="114"/>
      <c r="AC171" s="114"/>
      <c r="AD171" s="114"/>
      <c r="AE171" s="114"/>
      <c r="AF171" s="114"/>
      <c r="AG171" s="114"/>
      <c r="AH171" s="114"/>
      <c r="AI171" s="189"/>
      <c r="AJ171" s="189"/>
      <c r="AK171" s="189"/>
      <c r="AL171" s="189"/>
      <c r="AM171" s="189"/>
      <c r="AN171" s="189"/>
      <c r="AO171" s="189"/>
      <c r="AP171" s="189"/>
      <c r="AQ171" s="189"/>
      <c r="AR171" s="189"/>
      <c r="AS171" s="189"/>
      <c r="AT171" s="189"/>
      <c r="AU171" s="189"/>
      <c r="AV171" s="189"/>
      <c r="AW171" s="189"/>
      <c r="AX171" s="189"/>
      <c r="AY171" s="189"/>
      <c r="AZ171" s="175"/>
      <c r="BA171" s="203"/>
      <c r="BB171" s="203"/>
      <c r="BC171" s="203"/>
      <c r="BD171" s="203"/>
      <c r="BE171" s="203"/>
      <c r="BF171" s="203"/>
      <c r="BG171" s="203"/>
      <c r="BH171" s="203"/>
      <c r="BI171" s="203"/>
      <c r="BJ171" s="203"/>
      <c r="BK171" s="203"/>
      <c r="BL171" s="203"/>
      <c r="BM171" s="203"/>
      <c r="BN171" s="203"/>
      <c r="BO171" s="203"/>
      <c r="BP171" s="220"/>
      <c r="BQ171" s="28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81"/>
      <c r="CX171" s="363"/>
    </row>
    <row r="172" spans="2:103" s="2" customFormat="1" ht="12" customHeight="1">
      <c r="B172" s="14"/>
      <c r="C172" s="29"/>
      <c r="D172" s="43"/>
      <c r="E172" s="64"/>
      <c r="F172" s="62"/>
      <c r="G172" s="62"/>
      <c r="H172" s="62"/>
      <c r="I172" s="62"/>
      <c r="J172" s="62"/>
      <c r="K172" s="62"/>
      <c r="L172" s="62"/>
      <c r="M172" s="62"/>
      <c r="N172" s="62"/>
      <c r="O172" s="62"/>
      <c r="P172" s="83"/>
      <c r="Q172" s="115"/>
      <c r="R172" s="115"/>
      <c r="S172" s="115"/>
      <c r="T172" s="115"/>
      <c r="U172" s="115"/>
      <c r="V172" s="115"/>
      <c r="W172" s="115"/>
      <c r="X172" s="115"/>
      <c r="Y172" s="115"/>
      <c r="Z172" s="115"/>
      <c r="AA172" s="115"/>
      <c r="AB172" s="115"/>
      <c r="AC172" s="115"/>
      <c r="AD172" s="115"/>
      <c r="AE172" s="115"/>
      <c r="AF172" s="115"/>
      <c r="AG172" s="115"/>
      <c r="AH172" s="156"/>
      <c r="AI172" s="190" t="s">
        <v>82</v>
      </c>
      <c r="AJ172" s="190"/>
      <c r="AK172" s="190"/>
      <c r="AL172" s="190"/>
      <c r="AM172" s="190"/>
      <c r="AN172" s="190"/>
      <c r="AO172" s="190"/>
      <c r="AP172" s="190"/>
      <c r="AQ172" s="190"/>
      <c r="AR172" s="190"/>
      <c r="AS172" s="190"/>
      <c r="AT172" s="190"/>
      <c r="AU172" s="190"/>
      <c r="AV172" s="190"/>
      <c r="AW172" s="190"/>
      <c r="AX172" s="190"/>
      <c r="AY172" s="190"/>
      <c r="AZ172" s="175"/>
      <c r="BA172" s="203"/>
      <c r="BB172" s="203"/>
      <c r="BC172" s="203"/>
      <c r="BD172" s="203"/>
      <c r="BE172" s="203"/>
      <c r="BF172" s="203"/>
      <c r="BG172" s="203"/>
      <c r="BH172" s="203"/>
      <c r="BI172" s="203"/>
      <c r="BJ172" s="203"/>
      <c r="BK172" s="203"/>
      <c r="BL172" s="203"/>
      <c r="BM172" s="203"/>
      <c r="BN172" s="203"/>
      <c r="BO172" s="203"/>
      <c r="BP172" s="220"/>
      <c r="BQ172" s="282" t="s">
        <v>46</v>
      </c>
      <c r="BR172" s="213" t="s">
        <v>226</v>
      </c>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c r="CO172" s="213"/>
      <c r="CP172" s="213"/>
      <c r="CQ172" s="213"/>
      <c r="CR172" s="344"/>
      <c r="CU172" s="92" t="s">
        <v>306</v>
      </c>
      <c r="CX172" s="363"/>
      <c r="CY172" s="2" t="b">
        <v>0</v>
      </c>
    </row>
    <row r="173" spans="2:103" s="2" customFormat="1" ht="12" customHeight="1">
      <c r="B173" s="14"/>
      <c r="C173" s="29"/>
      <c r="D173" s="43"/>
      <c r="E173" s="63" t="s">
        <v>84</v>
      </c>
      <c r="F173" s="73"/>
      <c r="G173" s="73"/>
      <c r="H173" s="73"/>
      <c r="I173" s="73"/>
      <c r="J173" s="73"/>
      <c r="K173" s="73"/>
      <c r="L173" s="73"/>
      <c r="M173" s="73"/>
      <c r="N173" s="73"/>
      <c r="O173" s="73"/>
      <c r="P173" s="84"/>
      <c r="Q173" s="116"/>
      <c r="R173" s="116"/>
      <c r="S173" s="116"/>
      <c r="T173" s="116"/>
      <c r="U173" s="116"/>
      <c r="V173" s="116"/>
      <c r="W173" s="116"/>
      <c r="X173" s="116"/>
      <c r="Y173" s="116"/>
      <c r="Z173" s="116"/>
      <c r="AA173" s="116"/>
      <c r="AB173" s="116"/>
      <c r="AC173" s="116"/>
      <c r="AD173" s="116"/>
      <c r="AE173" s="116"/>
      <c r="AF173" s="116"/>
      <c r="AG173" s="116"/>
      <c r="AH173" s="157"/>
      <c r="AI173" s="190"/>
      <c r="AJ173" s="190"/>
      <c r="AK173" s="190"/>
      <c r="AL173" s="190"/>
      <c r="AM173" s="190"/>
      <c r="AN173" s="190"/>
      <c r="AO173" s="190"/>
      <c r="AP173" s="190"/>
      <c r="AQ173" s="190"/>
      <c r="AR173" s="190"/>
      <c r="AS173" s="190"/>
      <c r="AT173" s="190"/>
      <c r="AU173" s="190"/>
      <c r="AV173" s="190"/>
      <c r="AW173" s="190"/>
      <c r="AX173" s="190"/>
      <c r="AY173" s="190"/>
      <c r="AZ173" s="175"/>
      <c r="BA173" s="203"/>
      <c r="BB173" s="203"/>
      <c r="BC173" s="203"/>
      <c r="BD173" s="203"/>
      <c r="BE173" s="203"/>
      <c r="BF173" s="203"/>
      <c r="BG173" s="203"/>
      <c r="BH173" s="203"/>
      <c r="BI173" s="203"/>
      <c r="BJ173" s="203"/>
      <c r="BK173" s="203"/>
      <c r="BL173" s="203"/>
      <c r="BM173" s="203"/>
      <c r="BN173" s="203"/>
      <c r="BO173" s="203"/>
      <c r="BP173" s="220"/>
      <c r="BQ173" s="282"/>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c r="CO173" s="213"/>
      <c r="CP173" s="213"/>
      <c r="CQ173" s="213"/>
      <c r="CR173" s="345"/>
      <c r="CU173" s="92" t="s">
        <v>79</v>
      </c>
      <c r="CX173" s="372"/>
      <c r="CY173" s="2" t="b">
        <v>0</v>
      </c>
    </row>
    <row r="174" spans="2:103" s="2" customFormat="1" ht="15" customHeight="1">
      <c r="B174" s="14"/>
      <c r="C174" s="29"/>
      <c r="D174" s="43"/>
      <c r="E174" s="63"/>
      <c r="F174" s="73"/>
      <c r="G174" s="73"/>
      <c r="H174" s="73"/>
      <c r="I174" s="73"/>
      <c r="J174" s="73"/>
      <c r="K174" s="73"/>
      <c r="L174" s="73"/>
      <c r="M174" s="73"/>
      <c r="N174" s="73"/>
      <c r="O174" s="73"/>
      <c r="P174" s="84"/>
      <c r="Q174" s="116"/>
      <c r="R174" s="116"/>
      <c r="S174" s="116"/>
      <c r="T174" s="116"/>
      <c r="U174" s="116"/>
      <c r="V174" s="116"/>
      <c r="W174" s="116"/>
      <c r="X174" s="116"/>
      <c r="Y174" s="116"/>
      <c r="Z174" s="116"/>
      <c r="AA174" s="116"/>
      <c r="AB174" s="116"/>
      <c r="AC174" s="116"/>
      <c r="AD174" s="116"/>
      <c r="AE174" s="116"/>
      <c r="AF174" s="116"/>
      <c r="AG174" s="116"/>
      <c r="AH174" s="157"/>
      <c r="AI174" s="64" t="s">
        <v>106</v>
      </c>
      <c r="AJ174" s="62"/>
      <c r="AK174" s="62"/>
      <c r="AL174" s="62"/>
      <c r="AM174" s="62"/>
      <c r="AN174" s="62"/>
      <c r="AO174" s="62"/>
      <c r="AP174" s="62"/>
      <c r="AQ174" s="62"/>
      <c r="AR174" s="62"/>
      <c r="AS174" s="62"/>
      <c r="AT174" s="62"/>
      <c r="AU174" s="62"/>
      <c r="AV174" s="62"/>
      <c r="AW174" s="62"/>
      <c r="AX174" s="62"/>
      <c r="AY174" s="81"/>
      <c r="AZ174" s="175"/>
      <c r="BA174" s="203"/>
      <c r="BB174" s="203"/>
      <c r="BC174" s="203"/>
      <c r="BD174" s="203"/>
      <c r="BE174" s="203"/>
      <c r="BF174" s="203"/>
      <c r="BG174" s="203"/>
      <c r="BH174" s="203"/>
      <c r="BI174" s="203"/>
      <c r="BJ174" s="203"/>
      <c r="BK174" s="203"/>
      <c r="BL174" s="203"/>
      <c r="BM174" s="203"/>
      <c r="BN174" s="203"/>
      <c r="BO174" s="203"/>
      <c r="BP174" s="220"/>
      <c r="BQ174" s="282"/>
      <c r="BR174" s="62"/>
      <c r="BS174" s="255" t="s">
        <v>81</v>
      </c>
      <c r="BT174" s="255"/>
      <c r="BU174" s="255"/>
      <c r="BV174" s="255"/>
      <c r="BW174" s="255"/>
      <c r="BX174" s="255"/>
      <c r="BY174" s="255"/>
      <c r="BZ174" s="255"/>
      <c r="CA174" s="255"/>
      <c r="CB174" s="255"/>
      <c r="CC174" s="62"/>
      <c r="CD174" s="315" t="e">
        <f>CF80</f>
        <v>#DIV/0!</v>
      </c>
      <c r="CE174" s="324"/>
      <c r="CF174" s="324"/>
      <c r="CG174" s="324"/>
      <c r="CH174" s="324"/>
      <c r="CI174" s="324"/>
      <c r="CJ174" s="324"/>
      <c r="CK174" s="324"/>
      <c r="CL174" s="324"/>
      <c r="CM174" s="324"/>
      <c r="CN174" s="324"/>
      <c r="CO174" s="62" t="s">
        <v>56</v>
      </c>
      <c r="CP174" s="62"/>
      <c r="CQ174" s="62"/>
      <c r="CR174" s="81"/>
      <c r="CU174" s="92" t="s">
        <v>280</v>
      </c>
      <c r="CX174" s="372"/>
      <c r="CY174" s="2" t="b">
        <v>0</v>
      </c>
    </row>
    <row r="175" spans="2:103" s="2" customFormat="1" ht="12" customHeight="1">
      <c r="B175" s="14"/>
      <c r="C175" s="29"/>
      <c r="D175" s="43"/>
      <c r="E175" s="63"/>
      <c r="F175" s="73"/>
      <c r="G175" s="73"/>
      <c r="H175" s="73"/>
      <c r="I175" s="73"/>
      <c r="J175" s="73"/>
      <c r="K175" s="73"/>
      <c r="L175" s="73"/>
      <c r="M175" s="73"/>
      <c r="N175" s="73"/>
      <c r="O175" s="73"/>
      <c r="P175" s="84"/>
      <c r="Q175" s="115"/>
      <c r="R175" s="115"/>
      <c r="S175" s="115"/>
      <c r="T175" s="115"/>
      <c r="U175" s="115"/>
      <c r="V175" s="115"/>
      <c r="W175" s="115"/>
      <c r="X175" s="115"/>
      <c r="Y175" s="115"/>
      <c r="Z175" s="115"/>
      <c r="AA175" s="115"/>
      <c r="AB175" s="115"/>
      <c r="AC175" s="115"/>
      <c r="AD175" s="115"/>
      <c r="AE175" s="115"/>
      <c r="AF175" s="115"/>
      <c r="AG175" s="115"/>
      <c r="AH175" s="156"/>
      <c r="AI175" s="114" t="s">
        <v>110</v>
      </c>
      <c r="AJ175" s="114"/>
      <c r="AK175" s="114"/>
      <c r="AL175" s="114"/>
      <c r="AM175" s="114"/>
      <c r="AN175" s="114"/>
      <c r="AO175" s="114"/>
      <c r="AP175" s="114"/>
      <c r="AQ175" s="114"/>
      <c r="AR175" s="114"/>
      <c r="AS175" s="114"/>
      <c r="AT175" s="114"/>
      <c r="AU175" s="114"/>
      <c r="AV175" s="114"/>
      <c r="AW175" s="114"/>
      <c r="AX175" s="114"/>
      <c r="AY175" s="114"/>
      <c r="AZ175" s="236"/>
      <c r="BA175" s="200"/>
      <c r="BB175" s="200"/>
      <c r="BC175" s="200"/>
      <c r="BD175" s="200"/>
      <c r="BE175" s="200"/>
      <c r="BF175" s="200"/>
      <c r="BG175" s="200"/>
      <c r="BH175" s="200"/>
      <c r="BI175" s="200"/>
      <c r="BJ175" s="200"/>
      <c r="BK175" s="200"/>
      <c r="BL175" s="200"/>
      <c r="BM175" s="200"/>
      <c r="BN175" s="200"/>
      <c r="BO175" s="200"/>
      <c r="BP175" s="268"/>
      <c r="BQ175" s="282"/>
      <c r="BR175" s="62"/>
      <c r="BS175" s="62"/>
      <c r="BT175" s="62"/>
      <c r="BU175" s="62"/>
      <c r="BV175" s="62"/>
      <c r="BW175" s="62"/>
      <c r="BX175" s="62"/>
      <c r="BY175" s="62"/>
      <c r="BZ175" s="62"/>
      <c r="CA175" s="62"/>
      <c r="CB175" s="62"/>
      <c r="CC175" s="62"/>
      <c r="CD175" s="316"/>
      <c r="CE175" s="316"/>
      <c r="CF175" s="316"/>
      <c r="CG175" s="316"/>
      <c r="CH175" s="316"/>
      <c r="CI175" s="316"/>
      <c r="CJ175" s="316"/>
      <c r="CK175" s="316"/>
      <c r="CL175" s="316"/>
      <c r="CM175" s="316"/>
      <c r="CN175" s="316"/>
      <c r="CO175" s="62"/>
      <c r="CP175" s="62"/>
      <c r="CQ175" s="62"/>
      <c r="CR175" s="81"/>
      <c r="CS175" s="142"/>
      <c r="CT175" s="142"/>
      <c r="CU175" s="142"/>
      <c r="CV175" s="142"/>
      <c r="CW175" s="142"/>
      <c r="CX175" s="372"/>
    </row>
    <row r="176" spans="2:103" s="2" customFormat="1" ht="13.7" customHeight="1">
      <c r="B176" s="14"/>
      <c r="C176" s="29"/>
      <c r="D176" s="43"/>
      <c r="E176" s="64"/>
      <c r="F176" s="62"/>
      <c r="G176" s="62"/>
      <c r="H176" s="62"/>
      <c r="I176" s="62"/>
      <c r="J176" s="62"/>
      <c r="K176" s="62"/>
      <c r="L176" s="62"/>
      <c r="M176" s="62"/>
      <c r="N176" s="62"/>
      <c r="O176" s="62"/>
      <c r="P176" s="83"/>
      <c r="Q176" s="115"/>
      <c r="R176" s="115"/>
      <c r="S176" s="115"/>
      <c r="T176" s="115"/>
      <c r="U176" s="115"/>
      <c r="V176" s="115"/>
      <c r="W176" s="115"/>
      <c r="X176" s="115"/>
      <c r="Y176" s="115"/>
      <c r="Z176" s="115"/>
      <c r="AA176" s="115"/>
      <c r="AB176" s="115"/>
      <c r="AC176" s="115"/>
      <c r="AD176" s="115"/>
      <c r="AE176" s="115"/>
      <c r="AF176" s="115"/>
      <c r="AG176" s="115"/>
      <c r="AH176" s="156"/>
      <c r="AI176" s="114"/>
      <c r="AJ176" s="114"/>
      <c r="AK176" s="114"/>
      <c r="AL176" s="114"/>
      <c r="AM176" s="114"/>
      <c r="AN176" s="114"/>
      <c r="AO176" s="114"/>
      <c r="AP176" s="114"/>
      <c r="AQ176" s="114"/>
      <c r="AR176" s="114"/>
      <c r="AS176" s="114"/>
      <c r="AT176" s="114"/>
      <c r="AU176" s="114"/>
      <c r="AV176" s="114"/>
      <c r="AW176" s="114"/>
      <c r="AX176" s="114"/>
      <c r="AY176" s="114"/>
      <c r="AZ176" s="236"/>
      <c r="BA176" s="200"/>
      <c r="BB176" s="200"/>
      <c r="BC176" s="200"/>
      <c r="BD176" s="200"/>
      <c r="BE176" s="200"/>
      <c r="BF176" s="200"/>
      <c r="BG176" s="200"/>
      <c r="BH176" s="200"/>
      <c r="BI176" s="200"/>
      <c r="BJ176" s="200"/>
      <c r="BK176" s="200"/>
      <c r="BL176" s="200"/>
      <c r="BM176" s="200"/>
      <c r="BN176" s="200"/>
      <c r="BO176" s="200"/>
      <c r="BP176" s="268"/>
      <c r="BQ176" s="282"/>
      <c r="BR176" s="62"/>
      <c r="BS176" s="62" t="s">
        <v>227</v>
      </c>
      <c r="BT176" s="62"/>
      <c r="BU176" s="62"/>
      <c r="BV176" s="62"/>
      <c r="BW176" s="62"/>
      <c r="BX176" s="62"/>
      <c r="BY176" s="62"/>
      <c r="BZ176" s="62"/>
      <c r="CA176" s="62"/>
      <c r="CB176" s="62"/>
      <c r="CC176" s="62"/>
      <c r="CD176" s="317"/>
      <c r="CE176" s="317"/>
      <c r="CF176" s="317"/>
      <c r="CG176" s="317"/>
      <c r="CH176" s="317"/>
      <c r="CI176" s="317"/>
      <c r="CJ176" s="317"/>
      <c r="CK176" s="317"/>
      <c r="CL176" s="317"/>
      <c r="CM176" s="317"/>
      <c r="CN176" s="317"/>
      <c r="CO176" s="62" t="s">
        <v>56</v>
      </c>
      <c r="CP176" s="62"/>
      <c r="CQ176" s="62"/>
      <c r="CR176" s="81"/>
      <c r="CX176" s="363"/>
    </row>
    <row r="177" spans="2:103" s="2" customFormat="1" ht="12" customHeight="1">
      <c r="B177" s="14"/>
      <c r="C177" s="29"/>
      <c r="D177" s="43"/>
      <c r="E177" s="62"/>
      <c r="F177" s="62"/>
      <c r="G177" s="62"/>
      <c r="H177" s="62"/>
      <c r="I177" s="62"/>
      <c r="J177" s="62"/>
      <c r="K177" s="62"/>
      <c r="L177" s="62"/>
      <c r="M177" s="62"/>
      <c r="N177" s="62"/>
      <c r="O177" s="62"/>
      <c r="P177" s="81"/>
      <c r="Q177" s="115"/>
      <c r="R177" s="115"/>
      <c r="S177" s="115"/>
      <c r="T177" s="115"/>
      <c r="U177" s="115"/>
      <c r="V177" s="115"/>
      <c r="W177" s="115"/>
      <c r="X177" s="115"/>
      <c r="Y177" s="115"/>
      <c r="Z177" s="115"/>
      <c r="AA177" s="115"/>
      <c r="AB177" s="115"/>
      <c r="AC177" s="115"/>
      <c r="AD177" s="115"/>
      <c r="AE177" s="115"/>
      <c r="AF177" s="115"/>
      <c r="AG177" s="115"/>
      <c r="AH177" s="156"/>
      <c r="AI177" s="114" t="s">
        <v>94</v>
      </c>
      <c r="AJ177" s="114"/>
      <c r="AK177" s="114"/>
      <c r="AL177" s="114"/>
      <c r="AM177" s="114"/>
      <c r="AN177" s="114"/>
      <c r="AO177" s="114"/>
      <c r="AP177" s="114"/>
      <c r="AQ177" s="114"/>
      <c r="AR177" s="114"/>
      <c r="AS177" s="114"/>
      <c r="AT177" s="114"/>
      <c r="AU177" s="114"/>
      <c r="AV177" s="114"/>
      <c r="AW177" s="114"/>
      <c r="AX177" s="114"/>
      <c r="AY177" s="114"/>
      <c r="AZ177" s="236"/>
      <c r="BA177" s="200"/>
      <c r="BB177" s="200"/>
      <c r="BC177" s="200"/>
      <c r="BD177" s="200"/>
      <c r="BE177" s="200"/>
      <c r="BF177" s="200"/>
      <c r="BG177" s="200"/>
      <c r="BH177" s="200"/>
      <c r="BI177" s="200"/>
      <c r="BJ177" s="200"/>
      <c r="BK177" s="200"/>
      <c r="BL177" s="200"/>
      <c r="BM177" s="200"/>
      <c r="BN177" s="200"/>
      <c r="BO177" s="200"/>
      <c r="BP177" s="268"/>
      <c r="BQ177" s="28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81"/>
      <c r="CX177" s="363"/>
    </row>
    <row r="178" spans="2:103" s="2" customFormat="1" ht="12" customHeight="1">
      <c r="B178" s="14"/>
      <c r="C178" s="29"/>
      <c r="D178" s="43"/>
      <c r="E178" s="62"/>
      <c r="F178" s="62"/>
      <c r="G178" s="62"/>
      <c r="H178" s="62"/>
      <c r="I178" s="62"/>
      <c r="J178" s="62"/>
      <c r="K178" s="62"/>
      <c r="L178" s="62"/>
      <c r="M178" s="62"/>
      <c r="N178" s="62"/>
      <c r="O178" s="62"/>
      <c r="P178" s="81"/>
      <c r="Q178" s="115"/>
      <c r="R178" s="115"/>
      <c r="S178" s="115"/>
      <c r="T178" s="115"/>
      <c r="U178" s="115"/>
      <c r="V178" s="115"/>
      <c r="W178" s="115"/>
      <c r="X178" s="115"/>
      <c r="Y178" s="115"/>
      <c r="Z178" s="115"/>
      <c r="AA178" s="115"/>
      <c r="AB178" s="115"/>
      <c r="AC178" s="115"/>
      <c r="AD178" s="115"/>
      <c r="AE178" s="115"/>
      <c r="AF178" s="115"/>
      <c r="AG178" s="115"/>
      <c r="AH178" s="156"/>
      <c r="AI178" s="114"/>
      <c r="AJ178" s="114"/>
      <c r="AK178" s="114"/>
      <c r="AL178" s="114"/>
      <c r="AM178" s="114"/>
      <c r="AN178" s="114"/>
      <c r="AO178" s="114"/>
      <c r="AP178" s="114"/>
      <c r="AQ178" s="114"/>
      <c r="AR178" s="114"/>
      <c r="AS178" s="114"/>
      <c r="AT178" s="114"/>
      <c r="AU178" s="114"/>
      <c r="AV178" s="114"/>
      <c r="AW178" s="114"/>
      <c r="AX178" s="114"/>
      <c r="AY178" s="114"/>
      <c r="AZ178" s="236"/>
      <c r="BA178" s="200"/>
      <c r="BB178" s="200"/>
      <c r="BC178" s="200"/>
      <c r="BD178" s="200"/>
      <c r="BE178" s="200"/>
      <c r="BF178" s="200"/>
      <c r="BG178" s="200"/>
      <c r="BH178" s="200"/>
      <c r="BI178" s="200"/>
      <c r="BJ178" s="200"/>
      <c r="BK178" s="200"/>
      <c r="BL178" s="200"/>
      <c r="BM178" s="200"/>
      <c r="BN178" s="200"/>
      <c r="BO178" s="200"/>
      <c r="BP178" s="268"/>
      <c r="BQ178" s="282" t="s">
        <v>111</v>
      </c>
      <c r="BR178" s="230" t="s">
        <v>90</v>
      </c>
      <c r="BS178" s="230"/>
      <c r="BT178" s="230"/>
      <c r="BU178" s="230"/>
      <c r="BV178" s="230"/>
      <c r="BW178" s="230"/>
      <c r="BX178" s="230"/>
      <c r="BY178" s="230"/>
      <c r="BZ178" s="230"/>
      <c r="CA178" s="230"/>
      <c r="CB178" s="230"/>
      <c r="CC178" s="230"/>
      <c r="CD178" s="230"/>
      <c r="CE178" s="230"/>
      <c r="CF178" s="230"/>
      <c r="CG178" s="230"/>
      <c r="CH178" s="230"/>
      <c r="CI178" s="230"/>
      <c r="CJ178" s="230"/>
      <c r="CK178" s="230"/>
      <c r="CL178" s="230"/>
      <c r="CM178" s="230"/>
      <c r="CN178" s="230"/>
      <c r="CO178" s="230"/>
      <c r="CP178" s="230"/>
      <c r="CQ178" s="230"/>
      <c r="CR178" s="230"/>
      <c r="CU178" s="92" t="s">
        <v>306</v>
      </c>
      <c r="CX178" s="363"/>
      <c r="CY178" s="2" t="b">
        <v>0</v>
      </c>
    </row>
    <row r="179" spans="2:103" s="2" customFormat="1" ht="12" customHeight="1">
      <c r="B179" s="14"/>
      <c r="C179" s="29"/>
      <c r="D179" s="43"/>
      <c r="E179" s="62"/>
      <c r="F179" s="62"/>
      <c r="G179" s="62"/>
      <c r="H179" s="62"/>
      <c r="I179" s="62"/>
      <c r="J179" s="62"/>
      <c r="K179" s="62"/>
      <c r="L179" s="62"/>
      <c r="M179" s="62"/>
      <c r="N179" s="62"/>
      <c r="O179" s="62"/>
      <c r="P179" s="81"/>
      <c r="Q179" s="115"/>
      <c r="R179" s="115"/>
      <c r="S179" s="115"/>
      <c r="T179" s="115"/>
      <c r="U179" s="115"/>
      <c r="V179" s="115"/>
      <c r="W179" s="115"/>
      <c r="X179" s="115"/>
      <c r="Y179" s="115"/>
      <c r="Z179" s="115"/>
      <c r="AA179" s="115"/>
      <c r="AB179" s="115"/>
      <c r="AC179" s="115"/>
      <c r="AD179" s="115"/>
      <c r="AE179" s="115"/>
      <c r="AF179" s="115"/>
      <c r="AG179" s="115"/>
      <c r="AH179" s="156"/>
      <c r="AI179" s="191" t="s">
        <v>100</v>
      </c>
      <c r="AJ179" s="204"/>
      <c r="AK179" s="204"/>
      <c r="AL179" s="204"/>
      <c r="AM179" s="204"/>
      <c r="AN179" s="204"/>
      <c r="AO179" s="204"/>
      <c r="AP179" s="204"/>
      <c r="AQ179" s="204"/>
      <c r="AR179" s="204"/>
      <c r="AS179" s="204"/>
      <c r="AT179" s="204"/>
      <c r="AU179" s="204"/>
      <c r="AV179" s="204"/>
      <c r="AW179" s="204"/>
      <c r="AX179" s="204"/>
      <c r="AY179" s="221"/>
      <c r="AZ179" s="236"/>
      <c r="BA179" s="200"/>
      <c r="BB179" s="200"/>
      <c r="BC179" s="200"/>
      <c r="BD179" s="200"/>
      <c r="BE179" s="200"/>
      <c r="BF179" s="200"/>
      <c r="BG179" s="200"/>
      <c r="BH179" s="200"/>
      <c r="BI179" s="200"/>
      <c r="BJ179" s="200"/>
      <c r="BK179" s="200"/>
      <c r="BL179" s="200"/>
      <c r="BM179" s="200"/>
      <c r="BN179" s="200"/>
      <c r="BO179" s="200"/>
      <c r="BP179" s="268"/>
      <c r="BQ179" s="282"/>
      <c r="BR179" s="230"/>
      <c r="BS179" s="230"/>
      <c r="BT179" s="230"/>
      <c r="BU179" s="230"/>
      <c r="BV179" s="230"/>
      <c r="BW179" s="230"/>
      <c r="BX179" s="230"/>
      <c r="BY179" s="230"/>
      <c r="BZ179" s="230"/>
      <c r="CA179" s="230"/>
      <c r="CB179" s="230"/>
      <c r="CC179" s="230"/>
      <c r="CD179" s="230"/>
      <c r="CE179" s="230"/>
      <c r="CF179" s="230"/>
      <c r="CG179" s="230"/>
      <c r="CH179" s="230"/>
      <c r="CI179" s="230"/>
      <c r="CJ179" s="230"/>
      <c r="CK179" s="230"/>
      <c r="CL179" s="230"/>
      <c r="CM179" s="230"/>
      <c r="CN179" s="230"/>
      <c r="CO179" s="230"/>
      <c r="CP179" s="230"/>
      <c r="CQ179" s="230"/>
      <c r="CR179" s="230"/>
      <c r="CU179" s="92" t="s">
        <v>79</v>
      </c>
      <c r="CX179" s="363"/>
      <c r="CY179" s="2" t="b">
        <v>0</v>
      </c>
    </row>
    <row r="180" spans="2:103" s="2" customFormat="1" ht="12" customHeight="1">
      <c r="B180" s="14"/>
      <c r="C180" s="29"/>
      <c r="D180" s="43"/>
      <c r="E180" s="62"/>
      <c r="F180" s="62"/>
      <c r="G180" s="62"/>
      <c r="H180" s="62"/>
      <c r="I180" s="62"/>
      <c r="J180" s="62"/>
      <c r="K180" s="62"/>
      <c r="L180" s="62"/>
      <c r="M180" s="62"/>
      <c r="N180" s="62"/>
      <c r="O180" s="62"/>
      <c r="P180" s="81"/>
      <c r="Q180" s="115"/>
      <c r="R180" s="115"/>
      <c r="S180" s="115"/>
      <c r="T180" s="115"/>
      <c r="U180" s="115"/>
      <c r="V180" s="115"/>
      <c r="W180" s="115"/>
      <c r="X180" s="115"/>
      <c r="Y180" s="115"/>
      <c r="Z180" s="115"/>
      <c r="AA180" s="115"/>
      <c r="AB180" s="115"/>
      <c r="AC180" s="115"/>
      <c r="AD180" s="115"/>
      <c r="AE180" s="115"/>
      <c r="AF180" s="115"/>
      <c r="AG180" s="115"/>
      <c r="AH180" s="156"/>
      <c r="AI180" s="114" t="s">
        <v>101</v>
      </c>
      <c r="AJ180" s="114"/>
      <c r="AK180" s="114"/>
      <c r="AL180" s="114"/>
      <c r="AM180" s="114"/>
      <c r="AN180" s="114"/>
      <c r="AO180" s="114"/>
      <c r="AP180" s="114"/>
      <c r="AQ180" s="114"/>
      <c r="AR180" s="114"/>
      <c r="AS180" s="114"/>
      <c r="AT180" s="114"/>
      <c r="AU180" s="114"/>
      <c r="AV180" s="114"/>
      <c r="AW180" s="114"/>
      <c r="AX180" s="114"/>
      <c r="AY180" s="114"/>
      <c r="AZ180" s="236"/>
      <c r="BA180" s="200"/>
      <c r="BB180" s="200"/>
      <c r="BC180" s="200"/>
      <c r="BD180" s="200"/>
      <c r="BE180" s="200"/>
      <c r="BF180" s="200"/>
      <c r="BG180" s="200"/>
      <c r="BH180" s="200"/>
      <c r="BI180" s="200"/>
      <c r="BJ180" s="200"/>
      <c r="BK180" s="200"/>
      <c r="BL180" s="200"/>
      <c r="BM180" s="200"/>
      <c r="BN180" s="200"/>
      <c r="BO180" s="200"/>
      <c r="BP180" s="268"/>
      <c r="BQ180" s="282"/>
      <c r="BR180" s="289"/>
      <c r="BS180" s="289"/>
      <c r="BT180" s="289"/>
      <c r="BU180" s="289"/>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345"/>
      <c r="CX180" s="363"/>
    </row>
    <row r="181" spans="2:103" s="2" customFormat="1" ht="12" customHeight="1">
      <c r="B181" s="14"/>
      <c r="C181" s="29"/>
      <c r="D181" s="43"/>
      <c r="E181" s="62"/>
      <c r="F181" s="62"/>
      <c r="G181" s="62"/>
      <c r="H181" s="62"/>
      <c r="I181" s="62"/>
      <c r="J181" s="62"/>
      <c r="K181" s="62"/>
      <c r="L181" s="62"/>
      <c r="M181" s="62"/>
      <c r="N181" s="62"/>
      <c r="O181" s="62"/>
      <c r="P181" s="81"/>
      <c r="Q181" s="115"/>
      <c r="R181" s="115"/>
      <c r="S181" s="115"/>
      <c r="T181" s="115"/>
      <c r="U181" s="115"/>
      <c r="V181" s="115"/>
      <c r="W181" s="115"/>
      <c r="X181" s="115"/>
      <c r="Y181" s="115"/>
      <c r="Z181" s="115"/>
      <c r="AA181" s="115"/>
      <c r="AB181" s="115"/>
      <c r="AC181" s="115"/>
      <c r="AD181" s="115"/>
      <c r="AE181" s="115"/>
      <c r="AF181" s="115"/>
      <c r="AG181" s="115"/>
      <c r="AH181" s="156"/>
      <c r="AI181" s="114"/>
      <c r="AJ181" s="114"/>
      <c r="AK181" s="114"/>
      <c r="AL181" s="114"/>
      <c r="AM181" s="114"/>
      <c r="AN181" s="114"/>
      <c r="AO181" s="114"/>
      <c r="AP181" s="114"/>
      <c r="AQ181" s="114"/>
      <c r="AR181" s="114"/>
      <c r="AS181" s="114"/>
      <c r="AT181" s="114"/>
      <c r="AU181" s="114"/>
      <c r="AV181" s="114"/>
      <c r="AW181" s="114"/>
      <c r="AX181" s="114"/>
      <c r="AY181" s="114"/>
      <c r="AZ181" s="236"/>
      <c r="BA181" s="200"/>
      <c r="BB181" s="200"/>
      <c r="BC181" s="200"/>
      <c r="BD181" s="200"/>
      <c r="BE181" s="200"/>
      <c r="BF181" s="200"/>
      <c r="BG181" s="200"/>
      <c r="BH181" s="200"/>
      <c r="BI181" s="200"/>
      <c r="BJ181" s="200"/>
      <c r="BK181" s="200"/>
      <c r="BL181" s="200"/>
      <c r="BM181" s="200"/>
      <c r="BN181" s="200"/>
      <c r="BO181" s="200"/>
      <c r="BP181" s="268"/>
      <c r="BQ181" s="64"/>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81"/>
      <c r="CX181" s="363"/>
    </row>
    <row r="182" spans="2:103" s="2" customFormat="1" ht="12" customHeight="1">
      <c r="B182" s="14"/>
      <c r="C182" s="29"/>
      <c r="D182" s="43"/>
      <c r="E182" s="62"/>
      <c r="F182" s="62"/>
      <c r="G182" s="62"/>
      <c r="H182" s="62"/>
      <c r="I182" s="62"/>
      <c r="J182" s="62"/>
      <c r="K182" s="62"/>
      <c r="L182" s="62"/>
      <c r="M182" s="62"/>
      <c r="N182" s="62"/>
      <c r="O182" s="62"/>
      <c r="P182" s="81"/>
      <c r="Q182" s="115"/>
      <c r="R182" s="115"/>
      <c r="S182" s="115"/>
      <c r="T182" s="115"/>
      <c r="U182" s="115"/>
      <c r="V182" s="115"/>
      <c r="W182" s="115"/>
      <c r="X182" s="115"/>
      <c r="Y182" s="115"/>
      <c r="Z182" s="115"/>
      <c r="AA182" s="115"/>
      <c r="AB182" s="115"/>
      <c r="AC182" s="115"/>
      <c r="AD182" s="115"/>
      <c r="AE182" s="115"/>
      <c r="AF182" s="115"/>
      <c r="AG182" s="115"/>
      <c r="AH182" s="156"/>
      <c r="AI182" s="114"/>
      <c r="AJ182" s="114"/>
      <c r="AK182" s="114"/>
      <c r="AL182" s="114"/>
      <c r="AM182" s="114"/>
      <c r="AN182" s="114"/>
      <c r="AO182" s="114"/>
      <c r="AP182" s="114"/>
      <c r="AQ182" s="114"/>
      <c r="AR182" s="114"/>
      <c r="AS182" s="114"/>
      <c r="AT182" s="114"/>
      <c r="AU182" s="114"/>
      <c r="AV182" s="114"/>
      <c r="AW182" s="114"/>
      <c r="AX182" s="114"/>
      <c r="AY182" s="114"/>
      <c r="AZ182" s="236"/>
      <c r="BA182" s="200"/>
      <c r="BB182" s="200"/>
      <c r="BC182" s="200"/>
      <c r="BD182" s="200"/>
      <c r="BE182" s="200"/>
      <c r="BF182" s="200"/>
      <c r="BG182" s="200"/>
      <c r="BH182" s="200"/>
      <c r="BI182" s="200"/>
      <c r="BJ182" s="200"/>
      <c r="BK182" s="200"/>
      <c r="BL182" s="200"/>
      <c r="BM182" s="200"/>
      <c r="BN182" s="200"/>
      <c r="BO182" s="200"/>
      <c r="BP182" s="268"/>
      <c r="BQ182" s="64"/>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81"/>
      <c r="CX182" s="363"/>
    </row>
    <row r="183" spans="2:103" s="2" customFormat="1" ht="6" customHeight="1">
      <c r="B183" s="14"/>
      <c r="C183" s="29"/>
      <c r="D183" s="43"/>
      <c r="E183" s="62"/>
      <c r="F183" s="62"/>
      <c r="G183" s="62"/>
      <c r="H183" s="62"/>
      <c r="I183" s="62"/>
      <c r="J183" s="62"/>
      <c r="K183" s="62"/>
      <c r="L183" s="62"/>
      <c r="M183" s="62"/>
      <c r="N183" s="62"/>
      <c r="O183" s="62"/>
      <c r="P183" s="81"/>
      <c r="Q183" s="117"/>
      <c r="R183" s="133"/>
      <c r="S183" s="133"/>
      <c r="T183" s="133"/>
      <c r="U183" s="133"/>
      <c r="V183" s="133"/>
      <c r="W183" s="133"/>
      <c r="X183" s="133"/>
      <c r="Y183" s="133"/>
      <c r="Z183" s="133"/>
      <c r="AA183" s="133"/>
      <c r="AB183" s="133"/>
      <c r="AC183" s="133"/>
      <c r="AD183" s="133"/>
      <c r="AE183" s="133"/>
      <c r="AF183" s="133"/>
      <c r="AG183" s="133"/>
      <c r="AH183" s="158"/>
      <c r="AI183" s="192"/>
      <c r="AJ183" s="212"/>
      <c r="AK183" s="212"/>
      <c r="AL183" s="212"/>
      <c r="AM183" s="212"/>
      <c r="AN183" s="212"/>
      <c r="AO183" s="212"/>
      <c r="AP183" s="212"/>
      <c r="AQ183" s="212"/>
      <c r="AR183" s="212"/>
      <c r="AS183" s="212"/>
      <c r="AT183" s="212"/>
      <c r="AU183" s="212"/>
      <c r="AV183" s="212"/>
      <c r="AW183" s="212"/>
      <c r="AX183" s="212"/>
      <c r="AY183" s="228"/>
      <c r="AZ183" s="235"/>
      <c r="BA183" s="254"/>
      <c r="BB183" s="254"/>
      <c r="BC183" s="254"/>
      <c r="BD183" s="254"/>
      <c r="BE183" s="254"/>
      <c r="BF183" s="254"/>
      <c r="BG183" s="254"/>
      <c r="BH183" s="254"/>
      <c r="BI183" s="254"/>
      <c r="BJ183" s="254"/>
      <c r="BK183" s="254"/>
      <c r="BL183" s="254"/>
      <c r="BM183" s="254"/>
      <c r="BN183" s="254"/>
      <c r="BO183" s="254"/>
      <c r="BP183" s="269"/>
      <c r="BQ183" s="192"/>
      <c r="BR183" s="212"/>
      <c r="BS183" s="212"/>
      <c r="BT183" s="212"/>
      <c r="BU183" s="212"/>
      <c r="BV183" s="212"/>
      <c r="BW183" s="212"/>
      <c r="BX183" s="212"/>
      <c r="BY183" s="212"/>
      <c r="BZ183" s="212"/>
      <c r="CA183" s="212"/>
      <c r="CB183" s="212"/>
      <c r="CC183" s="212"/>
      <c r="CD183" s="212"/>
      <c r="CE183" s="212"/>
      <c r="CF183" s="212"/>
      <c r="CG183" s="212"/>
      <c r="CH183" s="212"/>
      <c r="CI183" s="212"/>
      <c r="CJ183" s="212"/>
      <c r="CK183" s="212"/>
      <c r="CL183" s="212"/>
      <c r="CM183" s="212"/>
      <c r="CN183" s="212"/>
      <c r="CO183" s="212"/>
      <c r="CP183" s="212"/>
      <c r="CQ183" s="212"/>
      <c r="CR183" s="228"/>
      <c r="CS183" s="211"/>
      <c r="CT183" s="211"/>
      <c r="CU183" s="211"/>
      <c r="CV183" s="211"/>
      <c r="CW183" s="211"/>
      <c r="CX183" s="374"/>
    </row>
    <row r="184" spans="2:103" s="2" customFormat="1" ht="6" customHeight="1">
      <c r="B184" s="14" t="s">
        <v>32</v>
      </c>
      <c r="C184" s="28" t="s">
        <v>39</v>
      </c>
      <c r="D184" s="46" t="s">
        <v>59</v>
      </c>
      <c r="E184" s="62"/>
      <c r="F184" s="62"/>
      <c r="G184" s="62"/>
      <c r="H184" s="62"/>
      <c r="I184" s="62"/>
      <c r="J184" s="62"/>
      <c r="K184" s="62"/>
      <c r="L184" s="62"/>
      <c r="M184" s="62"/>
      <c r="N184" s="62"/>
      <c r="O184" s="62"/>
      <c r="P184" s="81"/>
      <c r="Q184" s="115"/>
      <c r="R184" s="115"/>
      <c r="S184" s="115"/>
      <c r="T184" s="115"/>
      <c r="U184" s="115"/>
      <c r="V184" s="115"/>
      <c r="W184" s="115"/>
      <c r="X184" s="115"/>
      <c r="Y184" s="115"/>
      <c r="Z184" s="115"/>
      <c r="AA184" s="115"/>
      <c r="AB184" s="115"/>
      <c r="AC184" s="115"/>
      <c r="AD184" s="115"/>
      <c r="AE184" s="115"/>
      <c r="AF184" s="115"/>
      <c r="AG184" s="115"/>
      <c r="AH184" s="156"/>
      <c r="AI184" s="64"/>
      <c r="AJ184" s="62"/>
      <c r="AK184" s="62"/>
      <c r="AL184" s="62"/>
      <c r="AM184" s="62"/>
      <c r="AN184" s="62"/>
      <c r="AO184" s="62"/>
      <c r="AP184" s="62"/>
      <c r="AQ184" s="62"/>
      <c r="AR184" s="62"/>
      <c r="AS184" s="62"/>
      <c r="AT184" s="62"/>
      <c r="AU184" s="62"/>
      <c r="AV184" s="62"/>
      <c r="AW184" s="62"/>
      <c r="AX184" s="62"/>
      <c r="AY184" s="81"/>
      <c r="AZ184" s="236"/>
      <c r="BA184" s="200"/>
      <c r="BB184" s="200"/>
      <c r="BC184" s="200"/>
      <c r="BD184" s="200"/>
      <c r="BE184" s="200"/>
      <c r="BF184" s="200"/>
      <c r="BG184" s="200"/>
      <c r="BH184" s="200"/>
      <c r="BI184" s="200"/>
      <c r="BJ184" s="200"/>
      <c r="BK184" s="200"/>
      <c r="BL184" s="200"/>
      <c r="BM184" s="200"/>
      <c r="BN184" s="200"/>
      <c r="BO184" s="200"/>
      <c r="BP184" s="268"/>
      <c r="BQ184" s="64"/>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81"/>
      <c r="CX184" s="363"/>
    </row>
    <row r="185" spans="2:103" s="2" customFormat="1" ht="12" customHeight="1">
      <c r="B185" s="14"/>
      <c r="C185" s="28"/>
      <c r="D185" s="46"/>
      <c r="E185" s="62"/>
      <c r="F185" s="62"/>
      <c r="G185" s="62"/>
      <c r="H185" s="62"/>
      <c r="I185" s="62"/>
      <c r="J185" s="62"/>
      <c r="K185" s="62"/>
      <c r="L185" s="62"/>
      <c r="M185" s="62"/>
      <c r="N185" s="62"/>
      <c r="O185" s="62"/>
      <c r="P185" s="81"/>
      <c r="Q185" s="114" t="s">
        <v>187</v>
      </c>
      <c r="R185" s="114"/>
      <c r="S185" s="114"/>
      <c r="T185" s="114"/>
      <c r="U185" s="114"/>
      <c r="V185" s="114"/>
      <c r="W185" s="114"/>
      <c r="X185" s="114"/>
      <c r="Y185" s="114"/>
      <c r="Z185" s="114"/>
      <c r="AA185" s="114"/>
      <c r="AB185" s="114"/>
      <c r="AC185" s="114"/>
      <c r="AD185" s="114"/>
      <c r="AE185" s="114"/>
      <c r="AF185" s="114"/>
      <c r="AG185" s="114"/>
      <c r="AH185" s="114"/>
      <c r="AI185" s="114" t="s">
        <v>142</v>
      </c>
      <c r="AJ185" s="114"/>
      <c r="AK185" s="114"/>
      <c r="AL185" s="114"/>
      <c r="AM185" s="114"/>
      <c r="AN185" s="114"/>
      <c r="AO185" s="114"/>
      <c r="AP185" s="114"/>
      <c r="AQ185" s="114"/>
      <c r="AR185" s="114"/>
      <c r="AS185" s="114"/>
      <c r="AT185" s="114"/>
      <c r="AU185" s="114"/>
      <c r="AV185" s="114"/>
      <c r="AW185" s="114"/>
      <c r="AX185" s="114"/>
      <c r="AY185" s="114"/>
      <c r="AZ185" s="114" t="s">
        <v>144</v>
      </c>
      <c r="BA185" s="114"/>
      <c r="BB185" s="114"/>
      <c r="BC185" s="114"/>
      <c r="BD185" s="114"/>
      <c r="BE185" s="114"/>
      <c r="BF185" s="114"/>
      <c r="BG185" s="114"/>
      <c r="BH185" s="114"/>
      <c r="BI185" s="114"/>
      <c r="BJ185" s="114"/>
      <c r="BK185" s="114"/>
      <c r="BL185" s="114"/>
      <c r="BM185" s="114"/>
      <c r="BN185" s="114"/>
      <c r="BO185" s="114"/>
      <c r="BP185" s="114"/>
      <c r="BQ185" s="282" t="s">
        <v>8</v>
      </c>
      <c r="BR185" s="62" t="s">
        <v>37</v>
      </c>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81"/>
      <c r="CU185" s="92" t="s">
        <v>306</v>
      </c>
      <c r="CX185" s="363"/>
      <c r="CY185" s="2" t="b">
        <v>0</v>
      </c>
    </row>
    <row r="186" spans="2:103" s="2" customFormat="1" ht="12" customHeight="1">
      <c r="B186" s="14"/>
      <c r="C186" s="28"/>
      <c r="D186" s="46"/>
      <c r="E186" s="62"/>
      <c r="F186" s="62"/>
      <c r="G186" s="62"/>
      <c r="H186" s="62"/>
      <c r="I186" s="62"/>
      <c r="J186" s="62"/>
      <c r="K186" s="62"/>
      <c r="L186" s="62"/>
      <c r="M186" s="62"/>
      <c r="N186" s="62"/>
      <c r="O186" s="62"/>
      <c r="P186" s="81"/>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c r="AQ186" s="114"/>
      <c r="AR186" s="114"/>
      <c r="AS186" s="114"/>
      <c r="AT186" s="114"/>
      <c r="AU186" s="114"/>
      <c r="AV186" s="114"/>
      <c r="AW186" s="114"/>
      <c r="AX186" s="114"/>
      <c r="AY186" s="114"/>
      <c r="AZ186" s="114"/>
      <c r="BA186" s="114"/>
      <c r="BB186" s="114"/>
      <c r="BC186" s="114"/>
      <c r="BD186" s="114"/>
      <c r="BE186" s="114"/>
      <c r="BF186" s="114"/>
      <c r="BG186" s="114"/>
      <c r="BH186" s="114"/>
      <c r="BI186" s="114"/>
      <c r="BJ186" s="114"/>
      <c r="BK186" s="114"/>
      <c r="BL186" s="114"/>
      <c r="BM186" s="114"/>
      <c r="BN186" s="114"/>
      <c r="BO186" s="114"/>
      <c r="BP186" s="114"/>
      <c r="BQ186" s="28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81"/>
      <c r="CU186" s="92" t="s">
        <v>79</v>
      </c>
      <c r="CX186" s="363"/>
      <c r="CY186" s="2" t="b">
        <v>0</v>
      </c>
    </row>
    <row r="187" spans="2:103" s="2" customFormat="1" ht="12" customHeight="1">
      <c r="B187" s="14"/>
      <c r="C187" s="28"/>
      <c r="D187" s="46"/>
      <c r="E187" s="62"/>
      <c r="F187" s="62"/>
      <c r="G187" s="62"/>
      <c r="H187" s="62"/>
      <c r="I187" s="62"/>
      <c r="J187" s="62"/>
      <c r="K187" s="62"/>
      <c r="L187" s="62"/>
      <c r="M187" s="62"/>
      <c r="N187" s="62"/>
      <c r="O187" s="62"/>
      <c r="P187" s="81"/>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c r="AT187" s="114"/>
      <c r="AU187" s="114"/>
      <c r="AV187" s="114"/>
      <c r="AW187" s="114"/>
      <c r="AX187" s="114"/>
      <c r="AY187" s="114"/>
      <c r="AZ187" s="114"/>
      <c r="BA187" s="114"/>
      <c r="BB187" s="114"/>
      <c r="BC187" s="114"/>
      <c r="BD187" s="114"/>
      <c r="BE187" s="114"/>
      <c r="BF187" s="114"/>
      <c r="BG187" s="114"/>
      <c r="BH187" s="114"/>
      <c r="BI187" s="114"/>
      <c r="BJ187" s="114"/>
      <c r="BK187" s="114"/>
      <c r="BL187" s="114"/>
      <c r="BM187" s="114"/>
      <c r="BN187" s="114"/>
      <c r="BO187" s="114"/>
      <c r="BP187" s="114"/>
      <c r="BQ187" s="28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81"/>
      <c r="CX187" s="363"/>
    </row>
    <row r="188" spans="2:103" s="2" customFormat="1" ht="12" customHeight="1">
      <c r="B188" s="14"/>
      <c r="C188" s="28"/>
      <c r="D188" s="46"/>
      <c r="E188" s="62"/>
      <c r="F188" s="62"/>
      <c r="G188" s="62"/>
      <c r="H188" s="62"/>
      <c r="I188" s="62"/>
      <c r="J188" s="62"/>
      <c r="K188" s="62"/>
      <c r="L188" s="62"/>
      <c r="M188" s="62"/>
      <c r="N188" s="62"/>
      <c r="O188" s="62"/>
      <c r="P188" s="81"/>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c r="AT188" s="114"/>
      <c r="AU188" s="114"/>
      <c r="AV188" s="114"/>
      <c r="AW188" s="114"/>
      <c r="AX188" s="114"/>
      <c r="AY188" s="114"/>
      <c r="AZ188" s="114"/>
      <c r="BA188" s="114"/>
      <c r="BB188" s="114"/>
      <c r="BC188" s="114"/>
      <c r="BD188" s="114"/>
      <c r="BE188" s="114"/>
      <c r="BF188" s="114"/>
      <c r="BG188" s="114"/>
      <c r="BH188" s="114"/>
      <c r="BI188" s="114"/>
      <c r="BJ188" s="114"/>
      <c r="BK188" s="114"/>
      <c r="BL188" s="114"/>
      <c r="BM188" s="114"/>
      <c r="BN188" s="114"/>
      <c r="BO188" s="114"/>
      <c r="BP188" s="114"/>
      <c r="BQ188" s="282" t="s">
        <v>46</v>
      </c>
      <c r="BR188" s="213" t="s">
        <v>226</v>
      </c>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c r="CP188" s="213"/>
      <c r="CQ188" s="213"/>
      <c r="CR188" s="345"/>
      <c r="CU188" s="92" t="s">
        <v>306</v>
      </c>
      <c r="CX188" s="363"/>
      <c r="CY188" s="2" t="b">
        <v>0</v>
      </c>
    </row>
    <row r="189" spans="2:103" s="2" customFormat="1" ht="12" customHeight="1">
      <c r="B189" s="14"/>
      <c r="C189" s="28"/>
      <c r="D189" s="46"/>
      <c r="E189" s="62"/>
      <c r="F189" s="62"/>
      <c r="G189" s="62"/>
      <c r="H189" s="62"/>
      <c r="I189" s="62"/>
      <c r="J189" s="62"/>
      <c r="K189" s="62"/>
      <c r="L189" s="62"/>
      <c r="M189" s="62"/>
      <c r="N189" s="62"/>
      <c r="O189" s="62"/>
      <c r="P189" s="81"/>
      <c r="Q189" s="114"/>
      <c r="R189" s="114"/>
      <c r="S189" s="114"/>
      <c r="T189" s="114"/>
      <c r="U189" s="114"/>
      <c r="V189" s="114"/>
      <c r="W189" s="114"/>
      <c r="X189" s="114"/>
      <c r="Y189" s="114"/>
      <c r="Z189" s="114"/>
      <c r="AA189" s="114"/>
      <c r="AB189" s="114"/>
      <c r="AC189" s="114"/>
      <c r="AD189" s="114"/>
      <c r="AE189" s="114"/>
      <c r="AF189" s="114"/>
      <c r="AG189" s="114"/>
      <c r="AH189" s="114"/>
      <c r="AI189" s="190" t="s">
        <v>82</v>
      </c>
      <c r="AJ189" s="190"/>
      <c r="AK189" s="190"/>
      <c r="AL189" s="190"/>
      <c r="AM189" s="190"/>
      <c r="AN189" s="190"/>
      <c r="AO189" s="190"/>
      <c r="AP189" s="190"/>
      <c r="AQ189" s="190"/>
      <c r="AR189" s="190"/>
      <c r="AS189" s="190"/>
      <c r="AT189" s="190"/>
      <c r="AU189" s="190"/>
      <c r="AV189" s="190"/>
      <c r="AW189" s="190"/>
      <c r="AX189" s="190"/>
      <c r="AY189" s="190"/>
      <c r="AZ189" s="246"/>
      <c r="BA189" s="260"/>
      <c r="BB189" s="260"/>
      <c r="BC189" s="260"/>
      <c r="BD189" s="260"/>
      <c r="BE189" s="260"/>
      <c r="BF189" s="260"/>
      <c r="BG189" s="260"/>
      <c r="BH189" s="260"/>
      <c r="BI189" s="260"/>
      <c r="BJ189" s="260"/>
      <c r="BK189" s="260"/>
      <c r="BL189" s="260"/>
      <c r="BM189" s="260"/>
      <c r="BN189" s="260"/>
      <c r="BO189" s="260"/>
      <c r="BP189" s="277"/>
      <c r="BQ189" s="282"/>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c r="CO189" s="213"/>
      <c r="CP189" s="213"/>
      <c r="CQ189" s="213"/>
      <c r="CR189" s="345"/>
      <c r="CU189" s="92" t="s">
        <v>79</v>
      </c>
      <c r="CX189" s="372"/>
      <c r="CY189" s="2" t="b">
        <v>0</v>
      </c>
    </row>
    <row r="190" spans="2:103" s="2" customFormat="1" ht="14.25" customHeight="1">
      <c r="B190" s="14"/>
      <c r="C190" s="28"/>
      <c r="D190" s="46"/>
      <c r="E190" s="62"/>
      <c r="F190" s="62"/>
      <c r="G190" s="62"/>
      <c r="H190" s="62"/>
      <c r="I190" s="62"/>
      <c r="J190" s="62"/>
      <c r="K190" s="62"/>
      <c r="L190" s="62"/>
      <c r="M190" s="62"/>
      <c r="N190" s="62"/>
      <c r="O190" s="62"/>
      <c r="P190" s="81"/>
      <c r="Q190" s="115"/>
      <c r="R190" s="115"/>
      <c r="S190" s="115"/>
      <c r="T190" s="115"/>
      <c r="U190" s="115"/>
      <c r="V190" s="115"/>
      <c r="W190" s="115"/>
      <c r="X190" s="115"/>
      <c r="Y190" s="115"/>
      <c r="Z190" s="115"/>
      <c r="AA190" s="115"/>
      <c r="AB190" s="115"/>
      <c r="AC190" s="115"/>
      <c r="AD190" s="115"/>
      <c r="AE190" s="115"/>
      <c r="AF190" s="115"/>
      <c r="AG190" s="115"/>
      <c r="AH190" s="156"/>
      <c r="AI190" s="190"/>
      <c r="AJ190" s="190"/>
      <c r="AK190" s="190"/>
      <c r="AL190" s="190"/>
      <c r="AM190" s="190"/>
      <c r="AN190" s="190"/>
      <c r="AO190" s="190"/>
      <c r="AP190" s="190"/>
      <c r="AQ190" s="190"/>
      <c r="AR190" s="190"/>
      <c r="AS190" s="190"/>
      <c r="AT190" s="190"/>
      <c r="AU190" s="190"/>
      <c r="AV190" s="190"/>
      <c r="AW190" s="190"/>
      <c r="AX190" s="190"/>
      <c r="AY190" s="190"/>
      <c r="AZ190" s="246"/>
      <c r="BA190" s="260"/>
      <c r="BB190" s="260"/>
      <c r="BC190" s="260"/>
      <c r="BD190" s="260"/>
      <c r="BE190" s="260"/>
      <c r="BF190" s="260"/>
      <c r="BG190" s="260"/>
      <c r="BH190" s="260"/>
      <c r="BI190" s="260"/>
      <c r="BJ190" s="260"/>
      <c r="BK190" s="260"/>
      <c r="BL190" s="260"/>
      <c r="BM190" s="260"/>
      <c r="BN190" s="260"/>
      <c r="BO190" s="260"/>
      <c r="BP190" s="277"/>
      <c r="BQ190" s="282"/>
      <c r="BR190" s="62"/>
      <c r="BS190" s="302" t="s">
        <v>109</v>
      </c>
      <c r="BT190" s="302"/>
      <c r="BU190" s="302"/>
      <c r="BV190" s="302"/>
      <c r="BW190" s="302"/>
      <c r="BX190" s="302"/>
      <c r="BY190" s="302"/>
      <c r="BZ190" s="302"/>
      <c r="CA190" s="302"/>
      <c r="CB190" s="62"/>
      <c r="CC190" s="62"/>
      <c r="CD190" s="315" t="e">
        <f>CF80</f>
        <v>#DIV/0!</v>
      </c>
      <c r="CE190" s="324"/>
      <c r="CF190" s="324"/>
      <c r="CG190" s="324"/>
      <c r="CH190" s="324"/>
      <c r="CI190" s="324"/>
      <c r="CJ190" s="324"/>
      <c r="CK190" s="324"/>
      <c r="CL190" s="324"/>
      <c r="CM190" s="324"/>
      <c r="CN190" s="324"/>
      <c r="CO190" s="62" t="s">
        <v>56</v>
      </c>
      <c r="CP190" s="62"/>
      <c r="CQ190" s="62"/>
      <c r="CR190" s="81"/>
      <c r="CU190" s="92" t="s">
        <v>280</v>
      </c>
      <c r="CX190" s="372"/>
      <c r="CY190" s="2" t="b">
        <v>0</v>
      </c>
    </row>
    <row r="191" spans="2:103" s="2" customFormat="1" ht="14.25" customHeight="1">
      <c r="B191" s="14"/>
      <c r="C191" s="28"/>
      <c r="D191" s="46"/>
      <c r="E191" s="62"/>
      <c r="F191" s="62"/>
      <c r="G191" s="62"/>
      <c r="H191" s="62"/>
      <c r="I191" s="62"/>
      <c r="J191" s="62"/>
      <c r="K191" s="62"/>
      <c r="L191" s="62"/>
      <c r="M191" s="62"/>
      <c r="N191" s="62"/>
      <c r="O191" s="62"/>
      <c r="P191" s="81"/>
      <c r="Q191" s="115"/>
      <c r="R191" s="115"/>
      <c r="S191" s="115"/>
      <c r="T191" s="115"/>
      <c r="U191" s="115"/>
      <c r="V191" s="115"/>
      <c r="W191" s="115"/>
      <c r="X191" s="115"/>
      <c r="Y191" s="115"/>
      <c r="Z191" s="115"/>
      <c r="AA191" s="115"/>
      <c r="AB191" s="115"/>
      <c r="AC191" s="115"/>
      <c r="AD191" s="115"/>
      <c r="AE191" s="115"/>
      <c r="AF191" s="115"/>
      <c r="AG191" s="115"/>
      <c r="AH191" s="156"/>
      <c r="AI191" s="114" t="s">
        <v>188</v>
      </c>
      <c r="AJ191" s="114"/>
      <c r="AK191" s="114"/>
      <c r="AL191" s="114"/>
      <c r="AM191" s="114"/>
      <c r="AN191" s="114"/>
      <c r="AO191" s="114"/>
      <c r="AP191" s="114"/>
      <c r="AQ191" s="114"/>
      <c r="AR191" s="114"/>
      <c r="AS191" s="114"/>
      <c r="AT191" s="114"/>
      <c r="AU191" s="114"/>
      <c r="AV191" s="114"/>
      <c r="AW191" s="114"/>
      <c r="AX191" s="114"/>
      <c r="AY191" s="114"/>
      <c r="AZ191" s="246"/>
      <c r="BA191" s="260"/>
      <c r="BB191" s="260"/>
      <c r="BC191" s="260"/>
      <c r="BD191" s="260"/>
      <c r="BE191" s="260"/>
      <c r="BF191" s="260"/>
      <c r="BG191" s="260"/>
      <c r="BH191" s="260"/>
      <c r="BI191" s="260"/>
      <c r="BJ191" s="260"/>
      <c r="BK191" s="260"/>
      <c r="BL191" s="260"/>
      <c r="BM191" s="260"/>
      <c r="BN191" s="260"/>
      <c r="BO191" s="260"/>
      <c r="BP191" s="277"/>
      <c r="BQ191" s="282"/>
      <c r="BR191" s="62"/>
      <c r="BS191" s="302"/>
      <c r="BT191" s="302"/>
      <c r="BU191" s="302"/>
      <c r="BV191" s="302"/>
      <c r="BW191" s="302"/>
      <c r="BX191" s="302"/>
      <c r="BY191" s="302"/>
      <c r="BZ191" s="302"/>
      <c r="CA191" s="302"/>
      <c r="CB191" s="62"/>
      <c r="CC191" s="62"/>
      <c r="CD191" s="316"/>
      <c r="CE191" s="316"/>
      <c r="CF191" s="316"/>
      <c r="CG191" s="316"/>
      <c r="CH191" s="316"/>
      <c r="CI191" s="316"/>
      <c r="CJ191" s="316"/>
      <c r="CK191" s="316"/>
      <c r="CL191" s="316"/>
      <c r="CM191" s="316"/>
      <c r="CN191" s="316"/>
      <c r="CO191" s="62"/>
      <c r="CP191" s="62"/>
      <c r="CQ191" s="62"/>
      <c r="CR191" s="81"/>
      <c r="CS191" s="142"/>
      <c r="CT191" s="142"/>
      <c r="CU191" s="142"/>
      <c r="CV191" s="142"/>
      <c r="CW191" s="142"/>
      <c r="CX191" s="372"/>
    </row>
    <row r="192" spans="2:103" s="2" customFormat="1" ht="12" customHeight="1">
      <c r="B192" s="14"/>
      <c r="C192" s="28"/>
      <c r="D192" s="46"/>
      <c r="E192" s="62"/>
      <c r="F192" s="62"/>
      <c r="G192" s="62"/>
      <c r="H192" s="62"/>
      <c r="I192" s="62"/>
      <c r="J192" s="62"/>
      <c r="K192" s="62"/>
      <c r="L192" s="62"/>
      <c r="M192" s="62"/>
      <c r="N192" s="62"/>
      <c r="O192" s="62"/>
      <c r="P192" s="81"/>
      <c r="Q192" s="115"/>
      <c r="R192" s="115"/>
      <c r="S192" s="115"/>
      <c r="T192" s="115"/>
      <c r="U192" s="115"/>
      <c r="V192" s="115"/>
      <c r="W192" s="115"/>
      <c r="X192" s="115"/>
      <c r="Y192" s="115"/>
      <c r="Z192" s="115"/>
      <c r="AA192" s="115"/>
      <c r="AB192" s="115"/>
      <c r="AC192" s="115"/>
      <c r="AD192" s="115"/>
      <c r="AE192" s="115"/>
      <c r="AF192" s="115"/>
      <c r="AG192" s="115"/>
      <c r="AH192" s="156"/>
      <c r="AI192" s="114"/>
      <c r="AJ192" s="114"/>
      <c r="AK192" s="114"/>
      <c r="AL192" s="114"/>
      <c r="AM192" s="114"/>
      <c r="AN192" s="114"/>
      <c r="AO192" s="114"/>
      <c r="AP192" s="114"/>
      <c r="AQ192" s="114"/>
      <c r="AR192" s="114"/>
      <c r="AS192" s="114"/>
      <c r="AT192" s="114"/>
      <c r="AU192" s="114"/>
      <c r="AV192" s="114"/>
      <c r="AW192" s="114"/>
      <c r="AX192" s="114"/>
      <c r="AY192" s="114"/>
      <c r="AZ192" s="236"/>
      <c r="BA192" s="200"/>
      <c r="BB192" s="200"/>
      <c r="BC192" s="200"/>
      <c r="BD192" s="200"/>
      <c r="BE192" s="200"/>
      <c r="BF192" s="200"/>
      <c r="BG192" s="200"/>
      <c r="BH192" s="200"/>
      <c r="BI192" s="200"/>
      <c r="BJ192" s="200"/>
      <c r="BK192" s="200"/>
      <c r="BL192" s="200"/>
      <c r="BM192" s="200"/>
      <c r="BN192" s="200"/>
      <c r="BO192" s="200"/>
      <c r="BP192" s="268"/>
      <c r="BQ192" s="282"/>
      <c r="BR192" s="62"/>
      <c r="BS192" s="62" t="s">
        <v>227</v>
      </c>
      <c r="BT192" s="62"/>
      <c r="BU192" s="62"/>
      <c r="BV192" s="62"/>
      <c r="BW192" s="62"/>
      <c r="BX192" s="62"/>
      <c r="BY192" s="62"/>
      <c r="BZ192" s="62"/>
      <c r="CA192" s="62"/>
      <c r="CB192" s="62"/>
      <c r="CC192" s="62"/>
      <c r="CD192" s="318"/>
      <c r="CE192" s="318"/>
      <c r="CF192" s="318"/>
      <c r="CG192" s="318"/>
      <c r="CH192" s="318"/>
      <c r="CI192" s="318"/>
      <c r="CJ192" s="318"/>
      <c r="CK192" s="318"/>
      <c r="CL192" s="318"/>
      <c r="CM192" s="318"/>
      <c r="CN192" s="318"/>
      <c r="CO192" s="62" t="s">
        <v>56</v>
      </c>
      <c r="CP192" s="62"/>
      <c r="CQ192" s="62"/>
      <c r="CR192" s="81"/>
      <c r="CS192" s="142"/>
      <c r="CT192" s="142"/>
      <c r="CU192" s="142"/>
      <c r="CV192" s="142"/>
      <c r="CW192" s="142"/>
      <c r="CX192" s="372"/>
    </row>
    <row r="193" spans="2:103" s="2" customFormat="1" ht="6" customHeight="1">
      <c r="B193" s="14"/>
      <c r="C193" s="28"/>
      <c r="D193" s="46"/>
      <c r="E193" s="62"/>
      <c r="F193" s="62"/>
      <c r="G193" s="62"/>
      <c r="H193" s="62"/>
      <c r="I193" s="62"/>
      <c r="J193" s="62"/>
      <c r="K193" s="62"/>
      <c r="L193" s="62"/>
      <c r="M193" s="62"/>
      <c r="N193" s="62"/>
      <c r="O193" s="62"/>
      <c r="P193" s="81"/>
      <c r="Q193" s="115"/>
      <c r="R193" s="115"/>
      <c r="S193" s="115"/>
      <c r="T193" s="115"/>
      <c r="U193" s="115"/>
      <c r="V193" s="115"/>
      <c r="W193" s="115"/>
      <c r="X193" s="115"/>
      <c r="Y193" s="115"/>
      <c r="Z193" s="115"/>
      <c r="AA193" s="115"/>
      <c r="AB193" s="115"/>
      <c r="AC193" s="115"/>
      <c r="AD193" s="115"/>
      <c r="AE193" s="115"/>
      <c r="AF193" s="115"/>
      <c r="AG193" s="115"/>
      <c r="AH193" s="156"/>
      <c r="AI193" s="64"/>
      <c r="AJ193" s="62"/>
      <c r="AK193" s="62"/>
      <c r="AL193" s="62"/>
      <c r="AM193" s="62"/>
      <c r="AN193" s="62"/>
      <c r="AO193" s="62"/>
      <c r="AP193" s="62"/>
      <c r="AQ193" s="62"/>
      <c r="AR193" s="62"/>
      <c r="AS193" s="62"/>
      <c r="AT193" s="62"/>
      <c r="AU193" s="62"/>
      <c r="AV193" s="62"/>
      <c r="AW193" s="62"/>
      <c r="AX193" s="62"/>
      <c r="AY193" s="81"/>
      <c r="AZ193" s="236"/>
      <c r="BA193" s="200"/>
      <c r="BB193" s="200"/>
      <c r="BC193" s="200"/>
      <c r="BD193" s="200"/>
      <c r="BE193" s="200"/>
      <c r="BF193" s="200"/>
      <c r="BG193" s="200"/>
      <c r="BH193" s="200"/>
      <c r="BI193" s="200"/>
      <c r="BJ193" s="200"/>
      <c r="BK193" s="200"/>
      <c r="BL193" s="200"/>
      <c r="BM193" s="200"/>
      <c r="BN193" s="200"/>
      <c r="BO193" s="200"/>
      <c r="BP193" s="268"/>
      <c r="BQ193" s="28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81"/>
      <c r="CX193" s="363"/>
    </row>
    <row r="194" spans="2:103" s="2" customFormat="1" ht="12" customHeight="1">
      <c r="B194" s="14"/>
      <c r="C194" s="28"/>
      <c r="D194" s="46"/>
      <c r="E194" s="62"/>
      <c r="F194" s="62"/>
      <c r="G194" s="62"/>
      <c r="H194" s="62"/>
      <c r="I194" s="62"/>
      <c r="J194" s="62"/>
      <c r="K194" s="62"/>
      <c r="L194" s="62"/>
      <c r="M194" s="62"/>
      <c r="N194" s="62"/>
      <c r="O194" s="62"/>
      <c r="P194" s="81"/>
      <c r="Q194" s="115"/>
      <c r="R194" s="115"/>
      <c r="S194" s="115"/>
      <c r="T194" s="115"/>
      <c r="U194" s="115"/>
      <c r="V194" s="115"/>
      <c r="W194" s="115"/>
      <c r="X194" s="115"/>
      <c r="Y194" s="115"/>
      <c r="Z194" s="115"/>
      <c r="AA194" s="115"/>
      <c r="AB194" s="115"/>
      <c r="AC194" s="115"/>
      <c r="AD194" s="115"/>
      <c r="AE194" s="115"/>
      <c r="AF194" s="115"/>
      <c r="AG194" s="115"/>
      <c r="AH194" s="156"/>
      <c r="AI194" s="114" t="s">
        <v>185</v>
      </c>
      <c r="AJ194" s="114"/>
      <c r="AK194" s="114"/>
      <c r="AL194" s="114"/>
      <c r="AM194" s="114"/>
      <c r="AN194" s="114"/>
      <c r="AO194" s="114"/>
      <c r="AP194" s="114"/>
      <c r="AQ194" s="114"/>
      <c r="AR194" s="114"/>
      <c r="AS194" s="114"/>
      <c r="AT194" s="114"/>
      <c r="AU194" s="114"/>
      <c r="AV194" s="114"/>
      <c r="AW194" s="114"/>
      <c r="AX194" s="114"/>
      <c r="AY194" s="114"/>
      <c r="AZ194" s="236"/>
      <c r="BA194" s="200"/>
      <c r="BB194" s="200"/>
      <c r="BC194" s="200"/>
      <c r="BD194" s="200"/>
      <c r="BE194" s="200"/>
      <c r="BF194" s="200"/>
      <c r="BG194" s="200"/>
      <c r="BH194" s="200"/>
      <c r="BI194" s="200"/>
      <c r="BJ194" s="200"/>
      <c r="BK194" s="200"/>
      <c r="BL194" s="200"/>
      <c r="BM194" s="200"/>
      <c r="BN194" s="200"/>
      <c r="BO194" s="200"/>
      <c r="BP194" s="268"/>
      <c r="BQ194" s="28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81"/>
      <c r="CX194" s="363"/>
    </row>
    <row r="195" spans="2:103" s="2" customFormat="1" ht="12" customHeight="1">
      <c r="B195" s="14"/>
      <c r="C195" s="28"/>
      <c r="D195" s="46"/>
      <c r="E195" s="62"/>
      <c r="F195" s="62"/>
      <c r="G195" s="62"/>
      <c r="H195" s="62"/>
      <c r="I195" s="62"/>
      <c r="J195" s="62"/>
      <c r="K195" s="62"/>
      <c r="L195" s="62"/>
      <c r="M195" s="62"/>
      <c r="N195" s="62"/>
      <c r="O195" s="62"/>
      <c r="P195" s="81"/>
      <c r="Q195" s="115"/>
      <c r="R195" s="115"/>
      <c r="S195" s="115"/>
      <c r="T195" s="115"/>
      <c r="U195" s="115"/>
      <c r="V195" s="115"/>
      <c r="W195" s="115"/>
      <c r="X195" s="115"/>
      <c r="Y195" s="115"/>
      <c r="Z195" s="115"/>
      <c r="AA195" s="115"/>
      <c r="AB195" s="115"/>
      <c r="AC195" s="115"/>
      <c r="AD195" s="115"/>
      <c r="AE195" s="115"/>
      <c r="AF195" s="115"/>
      <c r="AG195" s="115"/>
      <c r="AH195" s="156"/>
      <c r="AI195" s="114"/>
      <c r="AJ195" s="114"/>
      <c r="AK195" s="114"/>
      <c r="AL195" s="114"/>
      <c r="AM195" s="114"/>
      <c r="AN195" s="114"/>
      <c r="AO195" s="114"/>
      <c r="AP195" s="114"/>
      <c r="AQ195" s="114"/>
      <c r="AR195" s="114"/>
      <c r="AS195" s="114"/>
      <c r="AT195" s="114"/>
      <c r="AU195" s="114"/>
      <c r="AV195" s="114"/>
      <c r="AW195" s="114"/>
      <c r="AX195" s="114"/>
      <c r="AY195" s="114"/>
      <c r="AZ195" s="236"/>
      <c r="BA195" s="200"/>
      <c r="BB195" s="200"/>
      <c r="BC195" s="200"/>
      <c r="BD195" s="200"/>
      <c r="BE195" s="200"/>
      <c r="BF195" s="200"/>
      <c r="BG195" s="200"/>
      <c r="BH195" s="200"/>
      <c r="BI195" s="200"/>
      <c r="BJ195" s="200"/>
      <c r="BK195" s="200"/>
      <c r="BL195" s="200"/>
      <c r="BM195" s="200"/>
      <c r="BN195" s="200"/>
      <c r="BO195" s="200"/>
      <c r="BP195" s="268"/>
      <c r="BQ195" s="282" t="s">
        <v>111</v>
      </c>
      <c r="BR195" s="230" t="s">
        <v>90</v>
      </c>
      <c r="BS195" s="230"/>
      <c r="BT195" s="230"/>
      <c r="BU195" s="230"/>
      <c r="BV195" s="230"/>
      <c r="BW195" s="230"/>
      <c r="BX195" s="230"/>
      <c r="BY195" s="230"/>
      <c r="BZ195" s="230"/>
      <c r="CA195" s="230"/>
      <c r="CB195" s="230"/>
      <c r="CC195" s="230"/>
      <c r="CD195" s="230"/>
      <c r="CE195" s="230"/>
      <c r="CF195" s="230"/>
      <c r="CG195" s="230"/>
      <c r="CH195" s="230"/>
      <c r="CI195" s="230"/>
      <c r="CJ195" s="230"/>
      <c r="CK195" s="230"/>
      <c r="CL195" s="230"/>
      <c r="CM195" s="230"/>
      <c r="CN195" s="230"/>
      <c r="CO195" s="230"/>
      <c r="CP195" s="230"/>
      <c r="CQ195" s="230"/>
      <c r="CR195" s="230"/>
      <c r="CU195" s="92" t="s">
        <v>306</v>
      </c>
      <c r="CX195" s="363"/>
      <c r="CY195" s="2" t="b">
        <v>0</v>
      </c>
    </row>
    <row r="196" spans="2:103" s="2" customFormat="1" ht="12" customHeight="1">
      <c r="B196" s="14"/>
      <c r="C196" s="28"/>
      <c r="D196" s="46"/>
      <c r="E196" s="62"/>
      <c r="F196" s="62"/>
      <c r="G196" s="62"/>
      <c r="H196" s="62"/>
      <c r="I196" s="62"/>
      <c r="J196" s="62"/>
      <c r="K196" s="62"/>
      <c r="L196" s="62"/>
      <c r="M196" s="62"/>
      <c r="N196" s="62"/>
      <c r="O196" s="62"/>
      <c r="P196" s="81"/>
      <c r="Q196" s="115"/>
      <c r="R196" s="115"/>
      <c r="S196" s="115"/>
      <c r="T196" s="115"/>
      <c r="U196" s="115"/>
      <c r="V196" s="115"/>
      <c r="W196" s="115"/>
      <c r="X196" s="115"/>
      <c r="Y196" s="115"/>
      <c r="Z196" s="115"/>
      <c r="AA196" s="115"/>
      <c r="AB196" s="115"/>
      <c r="AC196" s="115"/>
      <c r="AD196" s="115"/>
      <c r="AE196" s="115"/>
      <c r="AF196" s="115"/>
      <c r="AG196" s="115"/>
      <c r="AH196" s="156"/>
      <c r="AI196" s="114"/>
      <c r="AJ196" s="114"/>
      <c r="AK196" s="114"/>
      <c r="AL196" s="114"/>
      <c r="AM196" s="114"/>
      <c r="AN196" s="114"/>
      <c r="AO196" s="114"/>
      <c r="AP196" s="114"/>
      <c r="AQ196" s="114"/>
      <c r="AR196" s="114"/>
      <c r="AS196" s="114"/>
      <c r="AT196" s="114"/>
      <c r="AU196" s="114"/>
      <c r="AV196" s="114"/>
      <c r="AW196" s="114"/>
      <c r="AX196" s="114"/>
      <c r="AY196" s="114"/>
      <c r="AZ196" s="236"/>
      <c r="BA196" s="200"/>
      <c r="BB196" s="200"/>
      <c r="BC196" s="200"/>
      <c r="BD196" s="200"/>
      <c r="BE196" s="200"/>
      <c r="BF196" s="200"/>
      <c r="BG196" s="200"/>
      <c r="BH196" s="200"/>
      <c r="BI196" s="200"/>
      <c r="BJ196" s="200"/>
      <c r="BK196" s="200"/>
      <c r="BL196" s="200"/>
      <c r="BM196" s="200"/>
      <c r="BN196" s="200"/>
      <c r="BO196" s="200"/>
      <c r="BP196" s="268"/>
      <c r="BQ196" s="282"/>
      <c r="BR196" s="230"/>
      <c r="BS196" s="230"/>
      <c r="BT196" s="230"/>
      <c r="BU196" s="230"/>
      <c r="BV196" s="230"/>
      <c r="BW196" s="230"/>
      <c r="BX196" s="230"/>
      <c r="BY196" s="230"/>
      <c r="BZ196" s="230"/>
      <c r="CA196" s="230"/>
      <c r="CB196" s="230"/>
      <c r="CC196" s="230"/>
      <c r="CD196" s="230"/>
      <c r="CE196" s="230"/>
      <c r="CF196" s="230"/>
      <c r="CG196" s="230"/>
      <c r="CH196" s="230"/>
      <c r="CI196" s="230"/>
      <c r="CJ196" s="230"/>
      <c r="CK196" s="230"/>
      <c r="CL196" s="230"/>
      <c r="CM196" s="230"/>
      <c r="CN196" s="230"/>
      <c r="CO196" s="230"/>
      <c r="CP196" s="230"/>
      <c r="CQ196" s="230"/>
      <c r="CR196" s="230"/>
      <c r="CU196" s="92" t="s">
        <v>79</v>
      </c>
      <c r="CX196" s="363"/>
      <c r="CY196" s="2" t="b">
        <v>0</v>
      </c>
    </row>
    <row r="197" spans="2:103" s="2" customFormat="1" ht="12" customHeight="1">
      <c r="B197" s="14"/>
      <c r="C197" s="28"/>
      <c r="D197" s="46"/>
      <c r="E197" s="62"/>
      <c r="F197" s="62"/>
      <c r="G197" s="62"/>
      <c r="H197" s="62"/>
      <c r="I197" s="62"/>
      <c r="J197" s="62"/>
      <c r="K197" s="62"/>
      <c r="L197" s="62"/>
      <c r="M197" s="62"/>
      <c r="N197" s="62"/>
      <c r="O197" s="62"/>
      <c r="P197" s="81"/>
      <c r="Q197" s="115"/>
      <c r="R197" s="115"/>
      <c r="S197" s="115"/>
      <c r="T197" s="115"/>
      <c r="U197" s="115"/>
      <c r="V197" s="115"/>
      <c r="W197" s="115"/>
      <c r="X197" s="115"/>
      <c r="Y197" s="115"/>
      <c r="Z197" s="115"/>
      <c r="AA197" s="115"/>
      <c r="AB197" s="115"/>
      <c r="AC197" s="115"/>
      <c r="AD197" s="115"/>
      <c r="AE197" s="115"/>
      <c r="AF197" s="115"/>
      <c r="AG197" s="115"/>
      <c r="AH197" s="156"/>
      <c r="AI197" s="114"/>
      <c r="AJ197" s="114"/>
      <c r="AK197" s="114"/>
      <c r="AL197" s="114"/>
      <c r="AM197" s="114"/>
      <c r="AN197" s="114"/>
      <c r="AO197" s="114"/>
      <c r="AP197" s="114"/>
      <c r="AQ197" s="114"/>
      <c r="AR197" s="114"/>
      <c r="AS197" s="114"/>
      <c r="AT197" s="114"/>
      <c r="AU197" s="114"/>
      <c r="AV197" s="114"/>
      <c r="AW197" s="114"/>
      <c r="AX197" s="114"/>
      <c r="AY197" s="114"/>
      <c r="AZ197" s="236"/>
      <c r="BA197" s="200"/>
      <c r="BB197" s="200"/>
      <c r="BC197" s="200"/>
      <c r="BD197" s="200"/>
      <c r="BE197" s="200"/>
      <c r="BF197" s="200"/>
      <c r="BG197" s="200"/>
      <c r="BH197" s="200"/>
      <c r="BI197" s="200"/>
      <c r="BJ197" s="200"/>
      <c r="BK197" s="200"/>
      <c r="BL197" s="200"/>
      <c r="BM197" s="200"/>
      <c r="BN197" s="200"/>
      <c r="BO197" s="200"/>
      <c r="BP197" s="268"/>
      <c r="BQ197" s="64"/>
      <c r="BR197" s="289"/>
      <c r="BS197" s="289"/>
      <c r="BT197" s="289"/>
      <c r="BU197" s="289"/>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81"/>
      <c r="CX197" s="363"/>
    </row>
    <row r="198" spans="2:103" s="2" customFormat="1" ht="12" customHeight="1">
      <c r="B198" s="14"/>
      <c r="C198" s="28"/>
      <c r="D198" s="46"/>
      <c r="E198" s="62"/>
      <c r="F198" s="62"/>
      <c r="G198" s="62"/>
      <c r="H198" s="62"/>
      <c r="I198" s="62"/>
      <c r="J198" s="62"/>
      <c r="K198" s="62"/>
      <c r="L198" s="62"/>
      <c r="M198" s="62"/>
      <c r="N198" s="62"/>
      <c r="O198" s="62"/>
      <c r="P198" s="81"/>
      <c r="Q198" s="115"/>
      <c r="R198" s="115"/>
      <c r="S198" s="115"/>
      <c r="T198" s="115"/>
      <c r="U198" s="115"/>
      <c r="V198" s="115"/>
      <c r="W198" s="115"/>
      <c r="X198" s="115"/>
      <c r="Y198" s="115"/>
      <c r="Z198" s="115"/>
      <c r="AA198" s="115"/>
      <c r="AB198" s="115"/>
      <c r="AC198" s="115"/>
      <c r="AD198" s="115"/>
      <c r="AE198" s="115"/>
      <c r="AF198" s="115"/>
      <c r="AG198" s="115"/>
      <c r="AH198" s="156"/>
      <c r="AI198" s="114"/>
      <c r="AJ198" s="114"/>
      <c r="AK198" s="114"/>
      <c r="AL198" s="114"/>
      <c r="AM198" s="114"/>
      <c r="AN198" s="114"/>
      <c r="AO198" s="114"/>
      <c r="AP198" s="114"/>
      <c r="AQ198" s="114"/>
      <c r="AR198" s="114"/>
      <c r="AS198" s="114"/>
      <c r="AT198" s="114"/>
      <c r="AU198" s="114"/>
      <c r="AV198" s="114"/>
      <c r="AW198" s="114"/>
      <c r="AX198" s="114"/>
      <c r="AY198" s="114"/>
      <c r="AZ198" s="236"/>
      <c r="BA198" s="200"/>
      <c r="BB198" s="200"/>
      <c r="BC198" s="200"/>
      <c r="BD198" s="200"/>
      <c r="BE198" s="200"/>
      <c r="BF198" s="200"/>
      <c r="BG198" s="200"/>
      <c r="BH198" s="200"/>
      <c r="BI198" s="200"/>
      <c r="BJ198" s="200"/>
      <c r="BK198" s="200"/>
      <c r="BL198" s="200"/>
      <c r="BM198" s="200"/>
      <c r="BN198" s="200"/>
      <c r="BO198" s="200"/>
      <c r="BP198" s="268"/>
      <c r="BQ198" s="64"/>
      <c r="BR198" s="62"/>
      <c r="BS198" s="62"/>
      <c r="BT198" s="62"/>
      <c r="BU198" s="62"/>
      <c r="BV198" s="302"/>
      <c r="BW198" s="302"/>
      <c r="BX198" s="302"/>
      <c r="BY198" s="302"/>
      <c r="BZ198" s="302"/>
      <c r="CA198" s="302"/>
      <c r="CB198" s="302"/>
      <c r="CC198" s="302"/>
      <c r="CD198" s="302"/>
      <c r="CE198" s="302"/>
      <c r="CF198" s="302"/>
      <c r="CG198" s="302"/>
      <c r="CH198" s="302"/>
      <c r="CI198" s="302"/>
      <c r="CJ198" s="302"/>
      <c r="CK198" s="302"/>
      <c r="CL198" s="302"/>
      <c r="CM198" s="302"/>
      <c r="CN198" s="302"/>
      <c r="CO198" s="302"/>
      <c r="CP198" s="302"/>
      <c r="CQ198" s="302"/>
      <c r="CR198" s="81"/>
      <c r="CX198" s="363"/>
    </row>
    <row r="199" spans="2:103" s="2" customFormat="1" ht="12" customHeight="1">
      <c r="B199" s="14"/>
      <c r="C199" s="28"/>
      <c r="D199" s="46"/>
      <c r="E199" s="62"/>
      <c r="F199" s="62"/>
      <c r="G199" s="62"/>
      <c r="H199" s="62"/>
      <c r="I199" s="62"/>
      <c r="J199" s="62"/>
      <c r="K199" s="62"/>
      <c r="L199" s="62"/>
      <c r="M199" s="62"/>
      <c r="N199" s="62"/>
      <c r="O199" s="62"/>
      <c r="P199" s="81"/>
      <c r="Q199" s="115"/>
      <c r="R199" s="115"/>
      <c r="S199" s="115"/>
      <c r="T199" s="115"/>
      <c r="U199" s="115"/>
      <c r="V199" s="115"/>
      <c r="W199" s="115"/>
      <c r="X199" s="115"/>
      <c r="Y199" s="115"/>
      <c r="Z199" s="115"/>
      <c r="AA199" s="115"/>
      <c r="AB199" s="115"/>
      <c r="AC199" s="115"/>
      <c r="AD199" s="115"/>
      <c r="AE199" s="115"/>
      <c r="AF199" s="115"/>
      <c r="AG199" s="115"/>
      <c r="AH199" s="156"/>
      <c r="AI199" s="174"/>
      <c r="AJ199" s="204"/>
      <c r="AK199" s="204"/>
      <c r="AL199" s="204"/>
      <c r="AM199" s="204"/>
      <c r="AN199" s="204"/>
      <c r="AO199" s="204"/>
      <c r="AP199" s="204"/>
      <c r="AQ199" s="204"/>
      <c r="AR199" s="204"/>
      <c r="AS199" s="204"/>
      <c r="AT199" s="204"/>
      <c r="AU199" s="204"/>
      <c r="AV199" s="204"/>
      <c r="AW199" s="204"/>
      <c r="AX199" s="204"/>
      <c r="AY199" s="221"/>
      <c r="AZ199" s="236"/>
      <c r="BA199" s="200"/>
      <c r="BB199" s="200"/>
      <c r="BC199" s="200"/>
      <c r="BD199" s="200"/>
      <c r="BE199" s="200"/>
      <c r="BF199" s="200"/>
      <c r="BG199" s="200"/>
      <c r="BH199" s="200"/>
      <c r="BI199" s="200"/>
      <c r="BJ199" s="200"/>
      <c r="BK199" s="200"/>
      <c r="BL199" s="200"/>
      <c r="BM199" s="200"/>
      <c r="BN199" s="200"/>
      <c r="BO199" s="200"/>
      <c r="BP199" s="268"/>
      <c r="BQ199" s="64"/>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81"/>
      <c r="CX199" s="363"/>
    </row>
    <row r="200" spans="2:103" s="2" customFormat="1" ht="6" customHeight="1">
      <c r="B200" s="14"/>
      <c r="C200" s="28"/>
      <c r="D200" s="46"/>
      <c r="E200" s="65"/>
      <c r="F200" s="65"/>
      <c r="G200" s="65"/>
      <c r="H200" s="65"/>
      <c r="I200" s="65"/>
      <c r="J200" s="65"/>
      <c r="K200" s="65"/>
      <c r="L200" s="65"/>
      <c r="M200" s="65"/>
      <c r="N200" s="65"/>
      <c r="O200" s="65"/>
      <c r="P200" s="85"/>
      <c r="Q200" s="118"/>
      <c r="R200" s="118"/>
      <c r="S200" s="118"/>
      <c r="T200" s="118"/>
      <c r="U200" s="118"/>
      <c r="V200" s="118"/>
      <c r="W200" s="118"/>
      <c r="X200" s="118"/>
      <c r="Y200" s="118"/>
      <c r="Z200" s="118"/>
      <c r="AA200" s="118"/>
      <c r="AB200" s="118"/>
      <c r="AC200" s="118"/>
      <c r="AD200" s="118"/>
      <c r="AE200" s="118"/>
      <c r="AF200" s="118"/>
      <c r="AG200" s="118"/>
      <c r="AH200" s="159"/>
      <c r="AI200" s="193"/>
      <c r="AJ200" s="65"/>
      <c r="AK200" s="65"/>
      <c r="AL200" s="65"/>
      <c r="AM200" s="65"/>
      <c r="AN200" s="65"/>
      <c r="AO200" s="65"/>
      <c r="AP200" s="65"/>
      <c r="AQ200" s="65"/>
      <c r="AR200" s="65"/>
      <c r="AS200" s="65"/>
      <c r="AT200" s="65"/>
      <c r="AU200" s="65"/>
      <c r="AV200" s="65"/>
      <c r="AW200" s="65"/>
      <c r="AX200" s="65"/>
      <c r="AY200" s="85"/>
      <c r="AZ200" s="247"/>
      <c r="BA200" s="261"/>
      <c r="BB200" s="261"/>
      <c r="BC200" s="261"/>
      <c r="BD200" s="261"/>
      <c r="BE200" s="261"/>
      <c r="BF200" s="261"/>
      <c r="BG200" s="261"/>
      <c r="BH200" s="261"/>
      <c r="BI200" s="261"/>
      <c r="BJ200" s="261"/>
      <c r="BK200" s="261"/>
      <c r="BL200" s="261"/>
      <c r="BM200" s="261"/>
      <c r="BN200" s="261"/>
      <c r="BO200" s="261"/>
      <c r="BP200" s="278"/>
      <c r="BQ200" s="193"/>
      <c r="BR200" s="65"/>
      <c r="BS200" s="65"/>
      <c r="BT200" s="65"/>
      <c r="BU200" s="65"/>
      <c r="BV200" s="65"/>
      <c r="BW200" s="65"/>
      <c r="BX200" s="65"/>
      <c r="BY200" s="65"/>
      <c r="BZ200" s="65"/>
      <c r="CA200" s="65"/>
      <c r="CB200" s="65"/>
      <c r="CC200" s="65"/>
      <c r="CD200" s="65"/>
      <c r="CE200" s="65"/>
      <c r="CF200" s="65"/>
      <c r="CG200" s="65"/>
      <c r="CH200" s="65"/>
      <c r="CI200" s="65"/>
      <c r="CJ200" s="65"/>
      <c r="CK200" s="65"/>
      <c r="CL200" s="65"/>
      <c r="CM200" s="65"/>
      <c r="CN200" s="65"/>
      <c r="CO200" s="65"/>
      <c r="CP200" s="65"/>
      <c r="CQ200" s="65"/>
      <c r="CR200" s="85"/>
      <c r="CS200" s="56"/>
      <c r="CT200" s="56"/>
      <c r="CU200" s="56"/>
      <c r="CV200" s="56"/>
      <c r="CW200" s="56"/>
      <c r="CX200" s="368"/>
    </row>
    <row r="201" spans="2:103" s="2" customFormat="1" ht="6" customHeight="1">
      <c r="B201" s="14" t="s">
        <v>32</v>
      </c>
      <c r="C201" s="28" t="s">
        <v>39</v>
      </c>
      <c r="D201" s="46" t="s">
        <v>59</v>
      </c>
      <c r="E201" s="66"/>
      <c r="F201" s="66"/>
      <c r="G201" s="66"/>
      <c r="H201" s="66"/>
      <c r="I201" s="66"/>
      <c r="J201" s="66"/>
      <c r="K201" s="66"/>
      <c r="L201" s="66"/>
      <c r="M201" s="66"/>
      <c r="N201" s="66"/>
      <c r="O201" s="66"/>
      <c r="P201" s="86"/>
      <c r="Q201" s="119"/>
      <c r="R201" s="119"/>
      <c r="S201" s="119"/>
      <c r="T201" s="119"/>
      <c r="U201" s="119"/>
      <c r="V201" s="119"/>
      <c r="W201" s="119"/>
      <c r="X201" s="119"/>
      <c r="Y201" s="119"/>
      <c r="Z201" s="119"/>
      <c r="AA201" s="119"/>
      <c r="AB201" s="119"/>
      <c r="AC201" s="119"/>
      <c r="AD201" s="119"/>
      <c r="AE201" s="119"/>
      <c r="AF201" s="119"/>
      <c r="AG201" s="119"/>
      <c r="AH201" s="160"/>
      <c r="AI201" s="194"/>
      <c r="AJ201" s="66"/>
      <c r="AK201" s="66"/>
      <c r="AL201" s="66"/>
      <c r="AM201" s="66"/>
      <c r="AN201" s="66"/>
      <c r="AO201" s="66"/>
      <c r="AP201" s="66"/>
      <c r="AQ201" s="66"/>
      <c r="AR201" s="66"/>
      <c r="AS201" s="66"/>
      <c r="AT201" s="66"/>
      <c r="AU201" s="66"/>
      <c r="AV201" s="66"/>
      <c r="AW201" s="66"/>
      <c r="AX201" s="66"/>
      <c r="AY201" s="86"/>
      <c r="AZ201" s="248"/>
      <c r="BA201" s="262"/>
      <c r="BB201" s="262"/>
      <c r="BC201" s="262"/>
      <c r="BD201" s="262"/>
      <c r="BE201" s="262"/>
      <c r="BF201" s="262"/>
      <c r="BG201" s="262"/>
      <c r="BH201" s="262"/>
      <c r="BI201" s="262"/>
      <c r="BJ201" s="262"/>
      <c r="BK201" s="262"/>
      <c r="BL201" s="262"/>
      <c r="BM201" s="262"/>
      <c r="BN201" s="262"/>
      <c r="BO201" s="262"/>
      <c r="BP201" s="279"/>
      <c r="BQ201" s="194"/>
      <c r="BR201" s="66"/>
      <c r="BS201" s="66"/>
      <c r="BT201" s="66"/>
      <c r="BU201" s="66"/>
      <c r="BV201" s="66"/>
      <c r="BW201" s="66"/>
      <c r="BX201" s="66"/>
      <c r="BY201" s="66"/>
      <c r="BZ201" s="66"/>
      <c r="CA201" s="66"/>
      <c r="CB201" s="66"/>
      <c r="CC201" s="66"/>
      <c r="CD201" s="66"/>
      <c r="CE201" s="66"/>
      <c r="CF201" s="66"/>
      <c r="CG201" s="66"/>
      <c r="CH201" s="66"/>
      <c r="CI201" s="66"/>
      <c r="CJ201" s="66"/>
      <c r="CK201" s="66"/>
      <c r="CL201" s="66"/>
      <c r="CM201" s="66"/>
      <c r="CN201" s="66"/>
      <c r="CO201" s="66"/>
      <c r="CP201" s="66"/>
      <c r="CQ201" s="66"/>
      <c r="CR201" s="86"/>
      <c r="CX201" s="371"/>
    </row>
    <row r="202" spans="2:103" s="2" customFormat="1" ht="12" customHeight="1">
      <c r="B202" s="14"/>
      <c r="C202" s="28"/>
      <c r="D202" s="46"/>
      <c r="E202" s="63" t="s">
        <v>192</v>
      </c>
      <c r="F202" s="73"/>
      <c r="G202" s="73"/>
      <c r="H202" s="73"/>
      <c r="I202" s="73"/>
      <c r="J202" s="73"/>
      <c r="K202" s="73"/>
      <c r="L202" s="73"/>
      <c r="M202" s="73"/>
      <c r="N202" s="73"/>
      <c r="O202" s="73"/>
      <c r="P202" s="82"/>
      <c r="Q202" s="63" t="s">
        <v>190</v>
      </c>
      <c r="R202" s="73"/>
      <c r="S202" s="73"/>
      <c r="T202" s="73"/>
      <c r="U202" s="73"/>
      <c r="V202" s="73"/>
      <c r="W202" s="73"/>
      <c r="X202" s="73"/>
      <c r="Y202" s="73"/>
      <c r="Z202" s="73"/>
      <c r="AA202" s="73"/>
      <c r="AB202" s="73"/>
      <c r="AC202" s="73"/>
      <c r="AD202" s="73"/>
      <c r="AE202" s="73"/>
      <c r="AF202" s="73"/>
      <c r="AG202" s="73"/>
      <c r="AH202" s="82"/>
      <c r="AI202" s="114" t="s">
        <v>146</v>
      </c>
      <c r="AJ202" s="114"/>
      <c r="AK202" s="114"/>
      <c r="AL202" s="114"/>
      <c r="AM202" s="114"/>
      <c r="AN202" s="114"/>
      <c r="AO202" s="114"/>
      <c r="AP202" s="114"/>
      <c r="AQ202" s="114"/>
      <c r="AR202" s="114"/>
      <c r="AS202" s="114"/>
      <c r="AT202" s="114"/>
      <c r="AU202" s="114"/>
      <c r="AV202" s="114"/>
      <c r="AW202" s="114"/>
      <c r="AX202" s="114"/>
      <c r="AY202" s="114"/>
      <c r="AZ202" s="114" t="s">
        <v>149</v>
      </c>
      <c r="BA202" s="114"/>
      <c r="BB202" s="114"/>
      <c r="BC202" s="114"/>
      <c r="BD202" s="114"/>
      <c r="BE202" s="114"/>
      <c r="BF202" s="114"/>
      <c r="BG202" s="114"/>
      <c r="BH202" s="114"/>
      <c r="BI202" s="114"/>
      <c r="BJ202" s="114"/>
      <c r="BK202" s="114"/>
      <c r="BL202" s="114"/>
      <c r="BM202" s="114"/>
      <c r="BN202" s="114"/>
      <c r="BO202" s="114"/>
      <c r="BP202" s="114"/>
      <c r="BQ202" s="282" t="s">
        <v>8</v>
      </c>
      <c r="BR202" s="62" t="s">
        <v>37</v>
      </c>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81"/>
      <c r="CU202" s="92" t="s">
        <v>306</v>
      </c>
      <c r="CX202" s="363"/>
      <c r="CY202" s="2" t="b">
        <v>0</v>
      </c>
    </row>
    <row r="203" spans="2:103" s="2" customFormat="1" ht="12" customHeight="1">
      <c r="B203" s="14"/>
      <c r="C203" s="28"/>
      <c r="D203" s="46"/>
      <c r="E203" s="63"/>
      <c r="F203" s="73"/>
      <c r="G203" s="73"/>
      <c r="H203" s="73"/>
      <c r="I203" s="73"/>
      <c r="J203" s="73"/>
      <c r="K203" s="73"/>
      <c r="L203" s="73"/>
      <c r="M203" s="73"/>
      <c r="N203" s="73"/>
      <c r="O203" s="73"/>
      <c r="P203" s="82"/>
      <c r="Q203" s="63"/>
      <c r="R203" s="73"/>
      <c r="S203" s="73"/>
      <c r="T203" s="73"/>
      <c r="U203" s="73"/>
      <c r="V203" s="73"/>
      <c r="W203" s="73"/>
      <c r="X203" s="73"/>
      <c r="Y203" s="73"/>
      <c r="Z203" s="73"/>
      <c r="AA203" s="73"/>
      <c r="AB203" s="73"/>
      <c r="AC203" s="73"/>
      <c r="AD203" s="73"/>
      <c r="AE203" s="73"/>
      <c r="AF203" s="73"/>
      <c r="AG203" s="73"/>
      <c r="AH203" s="82"/>
      <c r="AI203" s="114"/>
      <c r="AJ203" s="114"/>
      <c r="AK203" s="114"/>
      <c r="AL203" s="114"/>
      <c r="AM203" s="114"/>
      <c r="AN203" s="114"/>
      <c r="AO203" s="114"/>
      <c r="AP203" s="114"/>
      <c r="AQ203" s="114"/>
      <c r="AR203" s="114"/>
      <c r="AS203" s="114"/>
      <c r="AT203" s="114"/>
      <c r="AU203" s="114"/>
      <c r="AV203" s="114"/>
      <c r="AW203" s="114"/>
      <c r="AX203" s="114"/>
      <c r="AY203" s="114"/>
      <c r="AZ203" s="114"/>
      <c r="BA203" s="114"/>
      <c r="BB203" s="114"/>
      <c r="BC203" s="114"/>
      <c r="BD203" s="114"/>
      <c r="BE203" s="114"/>
      <c r="BF203" s="114"/>
      <c r="BG203" s="114"/>
      <c r="BH203" s="114"/>
      <c r="BI203" s="114"/>
      <c r="BJ203" s="114"/>
      <c r="BK203" s="114"/>
      <c r="BL203" s="114"/>
      <c r="BM203" s="114"/>
      <c r="BN203" s="114"/>
      <c r="BO203" s="114"/>
      <c r="BP203" s="114"/>
      <c r="BQ203" s="28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81"/>
      <c r="CU203" s="92" t="s">
        <v>79</v>
      </c>
      <c r="CX203" s="363"/>
      <c r="CY203" s="2" t="b">
        <v>0</v>
      </c>
    </row>
    <row r="204" spans="2:103" s="2" customFormat="1" ht="13.7" customHeight="1">
      <c r="B204" s="14"/>
      <c r="C204" s="28"/>
      <c r="D204" s="46"/>
      <c r="E204" s="63"/>
      <c r="F204" s="73"/>
      <c r="G204" s="73"/>
      <c r="H204" s="73"/>
      <c r="I204" s="73"/>
      <c r="J204" s="73"/>
      <c r="K204" s="73"/>
      <c r="L204" s="73"/>
      <c r="M204" s="73"/>
      <c r="N204" s="73"/>
      <c r="O204" s="73"/>
      <c r="P204" s="82"/>
      <c r="Q204" s="63"/>
      <c r="R204" s="73"/>
      <c r="S204" s="73"/>
      <c r="T204" s="73"/>
      <c r="U204" s="73"/>
      <c r="V204" s="73"/>
      <c r="W204" s="73"/>
      <c r="X204" s="73"/>
      <c r="Y204" s="73"/>
      <c r="Z204" s="73"/>
      <c r="AA204" s="73"/>
      <c r="AB204" s="73"/>
      <c r="AC204" s="73"/>
      <c r="AD204" s="73"/>
      <c r="AE204" s="73"/>
      <c r="AF204" s="73"/>
      <c r="AG204" s="73"/>
      <c r="AH204" s="82"/>
      <c r="AI204" s="114"/>
      <c r="AJ204" s="114"/>
      <c r="AK204" s="114"/>
      <c r="AL204" s="114"/>
      <c r="AM204" s="114"/>
      <c r="AN204" s="114"/>
      <c r="AO204" s="114"/>
      <c r="AP204" s="114"/>
      <c r="AQ204" s="114"/>
      <c r="AR204" s="114"/>
      <c r="AS204" s="114"/>
      <c r="AT204" s="114"/>
      <c r="AU204" s="114"/>
      <c r="AV204" s="114"/>
      <c r="AW204" s="114"/>
      <c r="AX204" s="114"/>
      <c r="AY204" s="114"/>
      <c r="AZ204" s="114"/>
      <c r="BA204" s="114"/>
      <c r="BB204" s="114"/>
      <c r="BC204" s="114"/>
      <c r="BD204" s="114"/>
      <c r="BE204" s="114"/>
      <c r="BF204" s="114"/>
      <c r="BG204" s="114"/>
      <c r="BH204" s="114"/>
      <c r="BI204" s="114"/>
      <c r="BJ204" s="114"/>
      <c r="BK204" s="114"/>
      <c r="BL204" s="114"/>
      <c r="BM204" s="114"/>
      <c r="BN204" s="114"/>
      <c r="BO204" s="114"/>
      <c r="BP204" s="114"/>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81"/>
      <c r="CX204" s="363"/>
    </row>
    <row r="205" spans="2:103" s="2" customFormat="1" ht="13.7" customHeight="1">
      <c r="B205" s="14"/>
      <c r="C205" s="28"/>
      <c r="D205" s="46"/>
      <c r="E205" s="63"/>
      <c r="F205" s="73"/>
      <c r="G205" s="73"/>
      <c r="H205" s="73"/>
      <c r="I205" s="73"/>
      <c r="J205" s="73"/>
      <c r="K205" s="73"/>
      <c r="L205" s="73"/>
      <c r="M205" s="73"/>
      <c r="N205" s="73"/>
      <c r="O205" s="73"/>
      <c r="P205" s="82"/>
      <c r="Q205" s="63"/>
      <c r="R205" s="73"/>
      <c r="S205" s="73"/>
      <c r="T205" s="73"/>
      <c r="U205" s="73"/>
      <c r="V205" s="73"/>
      <c r="W205" s="73"/>
      <c r="X205" s="73"/>
      <c r="Y205" s="73"/>
      <c r="Z205" s="73"/>
      <c r="AA205" s="73"/>
      <c r="AB205" s="73"/>
      <c r="AC205" s="73"/>
      <c r="AD205" s="73"/>
      <c r="AE205" s="73"/>
      <c r="AF205" s="73"/>
      <c r="AG205" s="73"/>
      <c r="AH205" s="82"/>
      <c r="AI205" s="195" t="s">
        <v>137</v>
      </c>
      <c r="AJ205" s="213"/>
      <c r="AK205" s="213"/>
      <c r="AL205" s="213"/>
      <c r="AM205" s="213"/>
      <c r="AN205" s="213"/>
      <c r="AO205" s="213"/>
      <c r="AP205" s="213"/>
      <c r="AQ205" s="213"/>
      <c r="AR205" s="213"/>
      <c r="AS205" s="213"/>
      <c r="AT205" s="213"/>
      <c r="AU205" s="213"/>
      <c r="AV205" s="213"/>
      <c r="AW205" s="213"/>
      <c r="AX205" s="213"/>
      <c r="AY205" s="229"/>
      <c r="AZ205" s="114"/>
      <c r="BA205" s="114"/>
      <c r="BB205" s="114"/>
      <c r="BC205" s="114"/>
      <c r="BD205" s="114"/>
      <c r="BE205" s="114"/>
      <c r="BF205" s="114"/>
      <c r="BG205" s="114"/>
      <c r="BH205" s="114"/>
      <c r="BI205" s="114"/>
      <c r="BJ205" s="114"/>
      <c r="BK205" s="114"/>
      <c r="BL205" s="114"/>
      <c r="BM205" s="114"/>
      <c r="BN205" s="114"/>
      <c r="BO205" s="114"/>
      <c r="BP205" s="114"/>
      <c r="BQ205" s="282" t="s">
        <v>46</v>
      </c>
      <c r="BR205" s="213" t="s">
        <v>228</v>
      </c>
      <c r="BS205" s="213"/>
      <c r="BT205" s="213"/>
      <c r="BU205" s="213"/>
      <c r="BV205" s="213"/>
      <c r="BW205" s="213"/>
      <c r="BX205" s="213"/>
      <c r="BY205" s="213"/>
      <c r="BZ205" s="213"/>
      <c r="CA205" s="213"/>
      <c r="CB205" s="213"/>
      <c r="CC205" s="213"/>
      <c r="CD205" s="213"/>
      <c r="CE205" s="213"/>
      <c r="CF205" s="213"/>
      <c r="CG205" s="213"/>
      <c r="CH205" s="213"/>
      <c r="CI205" s="213"/>
      <c r="CJ205" s="213"/>
      <c r="CK205" s="213"/>
      <c r="CL205" s="213"/>
      <c r="CM205" s="213"/>
      <c r="CN205" s="213"/>
      <c r="CO205" s="213"/>
      <c r="CP205" s="213"/>
      <c r="CQ205" s="213"/>
      <c r="CR205" s="81"/>
      <c r="CU205" s="92" t="s">
        <v>306</v>
      </c>
      <c r="CX205" s="363"/>
      <c r="CY205" s="2" t="b">
        <v>0</v>
      </c>
    </row>
    <row r="206" spans="2:103" s="2" customFormat="1" ht="13.7" customHeight="1">
      <c r="B206" s="14"/>
      <c r="C206" s="28"/>
      <c r="D206" s="46"/>
      <c r="E206" s="63"/>
      <c r="F206" s="73"/>
      <c r="G206" s="73"/>
      <c r="H206" s="73"/>
      <c r="I206" s="73"/>
      <c r="J206" s="73"/>
      <c r="K206" s="73"/>
      <c r="L206" s="73"/>
      <c r="M206" s="73"/>
      <c r="N206" s="73"/>
      <c r="O206" s="73"/>
      <c r="P206" s="82"/>
      <c r="Q206" s="120"/>
      <c r="R206" s="134"/>
      <c r="S206" s="134"/>
      <c r="T206" s="134"/>
      <c r="U206" s="134"/>
      <c r="V206" s="134"/>
      <c r="W206" s="134"/>
      <c r="X206" s="134"/>
      <c r="Y206" s="134"/>
      <c r="Z206" s="134"/>
      <c r="AA206" s="134"/>
      <c r="AB206" s="134"/>
      <c r="AC206" s="134"/>
      <c r="AD206" s="134"/>
      <c r="AE206" s="134"/>
      <c r="AF206" s="134"/>
      <c r="AG206" s="134"/>
      <c r="AH206" s="161"/>
      <c r="AI206" s="195"/>
      <c r="AJ206" s="213"/>
      <c r="AK206" s="213"/>
      <c r="AL206" s="213"/>
      <c r="AM206" s="213"/>
      <c r="AN206" s="213"/>
      <c r="AO206" s="213"/>
      <c r="AP206" s="213"/>
      <c r="AQ206" s="213"/>
      <c r="AR206" s="213"/>
      <c r="AS206" s="213"/>
      <c r="AT206" s="213"/>
      <c r="AU206" s="213"/>
      <c r="AV206" s="213"/>
      <c r="AW206" s="213"/>
      <c r="AX206" s="213"/>
      <c r="AY206" s="229"/>
      <c r="AZ206" s="114"/>
      <c r="BA206" s="114"/>
      <c r="BB206" s="114"/>
      <c r="BC206" s="114"/>
      <c r="BD206" s="114"/>
      <c r="BE206" s="114"/>
      <c r="BF206" s="114"/>
      <c r="BG206" s="114"/>
      <c r="BH206" s="114"/>
      <c r="BI206" s="114"/>
      <c r="BJ206" s="114"/>
      <c r="BK206" s="114"/>
      <c r="BL206" s="114"/>
      <c r="BM206" s="114"/>
      <c r="BN206" s="114"/>
      <c r="BO206" s="114"/>
      <c r="BP206" s="114"/>
      <c r="BQ206" s="282"/>
      <c r="BR206" s="213"/>
      <c r="BS206" s="213"/>
      <c r="BT206" s="213"/>
      <c r="BU206" s="213"/>
      <c r="BV206" s="213"/>
      <c r="BW206" s="213"/>
      <c r="BX206" s="213"/>
      <c r="BY206" s="213"/>
      <c r="BZ206" s="213"/>
      <c r="CA206" s="213"/>
      <c r="CB206" s="213"/>
      <c r="CC206" s="213"/>
      <c r="CD206" s="213"/>
      <c r="CE206" s="213"/>
      <c r="CF206" s="213"/>
      <c r="CG206" s="213"/>
      <c r="CH206" s="213"/>
      <c r="CI206" s="213"/>
      <c r="CJ206" s="213"/>
      <c r="CK206" s="213"/>
      <c r="CL206" s="213"/>
      <c r="CM206" s="213"/>
      <c r="CN206" s="213"/>
      <c r="CO206" s="213"/>
      <c r="CP206" s="213"/>
      <c r="CQ206" s="213"/>
      <c r="CR206" s="81"/>
      <c r="CU206" s="92" t="s">
        <v>79</v>
      </c>
      <c r="CX206" s="372"/>
      <c r="CY206" s="2" t="b">
        <v>0</v>
      </c>
    </row>
    <row r="207" spans="2:103" s="2" customFormat="1" ht="13.7" customHeight="1">
      <c r="B207" s="14"/>
      <c r="C207" s="28"/>
      <c r="D207" s="46"/>
      <c r="E207" s="62"/>
      <c r="F207" s="62"/>
      <c r="G207" s="62"/>
      <c r="H207" s="62"/>
      <c r="I207" s="62"/>
      <c r="J207" s="62"/>
      <c r="K207" s="62"/>
      <c r="L207" s="62"/>
      <c r="M207" s="62"/>
      <c r="N207" s="62"/>
      <c r="O207" s="62"/>
      <c r="P207" s="62"/>
      <c r="Q207" s="120"/>
      <c r="R207" s="134"/>
      <c r="S207" s="134"/>
      <c r="T207" s="134"/>
      <c r="U207" s="134"/>
      <c r="V207" s="134"/>
      <c r="W207" s="134"/>
      <c r="X207" s="134"/>
      <c r="Y207" s="134"/>
      <c r="Z207" s="134"/>
      <c r="AA207" s="134"/>
      <c r="AB207" s="134"/>
      <c r="AC207" s="134"/>
      <c r="AD207" s="134"/>
      <c r="AE207" s="134"/>
      <c r="AF207" s="134"/>
      <c r="AG207" s="134"/>
      <c r="AH207" s="161"/>
      <c r="AI207" s="195"/>
      <c r="AJ207" s="213"/>
      <c r="AK207" s="213"/>
      <c r="AL207" s="213"/>
      <c r="AM207" s="213"/>
      <c r="AN207" s="213"/>
      <c r="AO207" s="213"/>
      <c r="AP207" s="213"/>
      <c r="AQ207" s="213"/>
      <c r="AR207" s="213"/>
      <c r="AS207" s="213"/>
      <c r="AT207" s="213"/>
      <c r="AU207" s="213"/>
      <c r="AV207" s="213"/>
      <c r="AW207" s="213"/>
      <c r="AX207" s="213"/>
      <c r="AY207" s="229"/>
      <c r="AZ207" s="197"/>
      <c r="BA207" s="214"/>
      <c r="BB207" s="214"/>
      <c r="BC207" s="214"/>
      <c r="BD207" s="214"/>
      <c r="BE207" s="214"/>
      <c r="BF207" s="214"/>
      <c r="BG207" s="214"/>
      <c r="BH207" s="214"/>
      <c r="BI207" s="214"/>
      <c r="BJ207" s="214"/>
      <c r="BK207" s="214"/>
      <c r="BL207" s="214"/>
      <c r="BM207" s="214"/>
      <c r="BN207" s="214"/>
      <c r="BO207" s="214"/>
      <c r="BP207" s="230"/>
      <c r="BQ207" s="282"/>
      <c r="BR207" s="62"/>
      <c r="BS207" s="255" t="s">
        <v>230</v>
      </c>
      <c r="BT207" s="255"/>
      <c r="BU207" s="255"/>
      <c r="BV207" s="255"/>
      <c r="BW207" s="255"/>
      <c r="BX207" s="255"/>
      <c r="BY207" s="255"/>
      <c r="BZ207" s="255"/>
      <c r="CA207" s="255"/>
      <c r="CB207" s="255"/>
      <c r="CC207" s="255"/>
      <c r="CD207" s="319"/>
      <c r="CE207" s="319"/>
      <c r="CF207" s="319"/>
      <c r="CG207" s="319"/>
      <c r="CH207" s="319"/>
      <c r="CI207" s="319"/>
      <c r="CJ207" s="319"/>
      <c r="CK207" s="319"/>
      <c r="CL207" s="319"/>
      <c r="CM207" s="319"/>
      <c r="CN207" s="319"/>
      <c r="CO207" s="62" t="s">
        <v>56</v>
      </c>
      <c r="CP207" s="62"/>
      <c r="CQ207" s="62"/>
      <c r="CR207" s="81"/>
      <c r="CU207" s="92" t="s">
        <v>280</v>
      </c>
      <c r="CX207" s="372"/>
      <c r="CY207" s="2" t="b">
        <v>0</v>
      </c>
    </row>
    <row r="208" spans="2:103" s="2" customFormat="1" ht="12" customHeight="1">
      <c r="B208" s="14"/>
      <c r="C208" s="28"/>
      <c r="D208" s="46"/>
      <c r="E208" s="67" t="s">
        <v>206</v>
      </c>
      <c r="F208" s="74"/>
      <c r="G208" s="74"/>
      <c r="H208" s="74"/>
      <c r="I208" s="74"/>
      <c r="J208" s="74"/>
      <c r="K208" s="74"/>
      <c r="L208" s="74"/>
      <c r="M208" s="74"/>
      <c r="N208" s="74"/>
      <c r="O208" s="74"/>
      <c r="P208" s="87"/>
      <c r="Q208" s="120"/>
      <c r="R208" s="134"/>
      <c r="S208" s="134"/>
      <c r="T208" s="134"/>
      <c r="U208" s="134"/>
      <c r="V208" s="134"/>
      <c r="W208" s="134"/>
      <c r="X208" s="134"/>
      <c r="Y208" s="134"/>
      <c r="Z208" s="134"/>
      <c r="AA208" s="134"/>
      <c r="AB208" s="134"/>
      <c r="AC208" s="134"/>
      <c r="AD208" s="134"/>
      <c r="AE208" s="134"/>
      <c r="AF208" s="134"/>
      <c r="AG208" s="134"/>
      <c r="AH208" s="161"/>
      <c r="AI208" s="64" t="s">
        <v>106</v>
      </c>
      <c r="AJ208" s="190"/>
      <c r="AK208" s="190"/>
      <c r="AL208" s="190"/>
      <c r="AM208" s="190"/>
      <c r="AN208" s="190"/>
      <c r="AO208" s="190"/>
      <c r="AP208" s="190"/>
      <c r="AQ208" s="190"/>
      <c r="AR208" s="197"/>
      <c r="AS208" s="214"/>
      <c r="AT208" s="214"/>
      <c r="AU208" s="214"/>
      <c r="AV208" s="214"/>
      <c r="AW208" s="214"/>
      <c r="AX208" s="214"/>
      <c r="AY208" s="230"/>
      <c r="AZ208" s="249"/>
      <c r="BA208" s="263"/>
      <c r="BB208" s="263"/>
      <c r="BC208" s="263"/>
      <c r="BD208" s="263"/>
      <c r="BE208" s="263"/>
      <c r="BF208" s="263"/>
      <c r="BG208" s="263"/>
      <c r="BH208" s="263"/>
      <c r="BI208" s="263"/>
      <c r="BJ208" s="263"/>
      <c r="BK208" s="263"/>
      <c r="BL208" s="263"/>
      <c r="BM208" s="263"/>
      <c r="BN208" s="263"/>
      <c r="BO208" s="263"/>
      <c r="BP208" s="280"/>
      <c r="BQ208" s="28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81"/>
      <c r="CS208" s="142"/>
      <c r="CT208" s="142"/>
      <c r="CU208" s="142"/>
      <c r="CV208" s="142"/>
      <c r="CW208" s="142"/>
      <c r="CX208" s="372"/>
    </row>
    <row r="209" spans="2:103" s="2" customFormat="1" ht="14.25" customHeight="1">
      <c r="B209" s="14"/>
      <c r="C209" s="28"/>
      <c r="D209" s="46"/>
      <c r="E209" s="67"/>
      <c r="F209" s="74"/>
      <c r="G209" s="74"/>
      <c r="H209" s="74"/>
      <c r="I209" s="74"/>
      <c r="J209" s="74"/>
      <c r="K209" s="74"/>
      <c r="L209" s="74"/>
      <c r="M209" s="74"/>
      <c r="N209" s="74"/>
      <c r="O209" s="74"/>
      <c r="P209" s="87"/>
      <c r="Q209" s="115"/>
      <c r="R209" s="115"/>
      <c r="S209" s="115"/>
      <c r="T209" s="115"/>
      <c r="U209" s="115"/>
      <c r="V209" s="115"/>
      <c r="W209" s="115"/>
      <c r="X209" s="115"/>
      <c r="Y209" s="115"/>
      <c r="Z209" s="115"/>
      <c r="AA209" s="115"/>
      <c r="AB209" s="115"/>
      <c r="AC209" s="115"/>
      <c r="AD209" s="115"/>
      <c r="AE209" s="115"/>
      <c r="AF209" s="115"/>
      <c r="AG209" s="115"/>
      <c r="AH209" s="156"/>
      <c r="AI209" s="196" t="s">
        <v>99</v>
      </c>
      <c r="AJ209" s="196"/>
      <c r="AK209" s="196"/>
      <c r="AL209" s="196"/>
      <c r="AM209" s="196"/>
      <c r="AN209" s="196"/>
      <c r="AO209" s="196"/>
      <c r="AP209" s="196"/>
      <c r="AQ209" s="196"/>
      <c r="AR209" s="196"/>
      <c r="AS209" s="196"/>
      <c r="AT209" s="196"/>
      <c r="AU209" s="196"/>
      <c r="AV209" s="196"/>
      <c r="AW209" s="196"/>
      <c r="AX209" s="196"/>
      <c r="AY209" s="196"/>
      <c r="AZ209" s="172"/>
      <c r="BA209" s="115"/>
      <c r="BB209" s="115"/>
      <c r="BC209" s="115"/>
      <c r="BD209" s="115"/>
      <c r="BE209" s="115"/>
      <c r="BF209" s="115"/>
      <c r="BG209" s="115"/>
      <c r="BH209" s="115"/>
      <c r="BI209" s="115"/>
      <c r="BJ209" s="115"/>
      <c r="BK209" s="115"/>
      <c r="BL209" s="115"/>
      <c r="BM209" s="115"/>
      <c r="BN209" s="115"/>
      <c r="BO209" s="115"/>
      <c r="BP209" s="156"/>
      <c r="BQ209" s="282"/>
      <c r="BR209" s="62"/>
      <c r="BS209" s="62" t="s">
        <v>112</v>
      </c>
      <c r="BT209" s="62"/>
      <c r="BU209" s="62"/>
      <c r="BV209" s="62"/>
      <c r="BW209" s="62"/>
      <c r="BX209" s="62"/>
      <c r="BY209" s="62"/>
      <c r="BZ209" s="62"/>
      <c r="CA209" s="62"/>
      <c r="CB209" s="62"/>
      <c r="CC209" s="62"/>
      <c r="CD209" s="315">
        <f>CD207/4</f>
        <v>0</v>
      </c>
      <c r="CE209" s="315"/>
      <c r="CF209" s="315"/>
      <c r="CG209" s="315"/>
      <c r="CH209" s="315"/>
      <c r="CI209" s="315"/>
      <c r="CJ209" s="315"/>
      <c r="CK209" s="315"/>
      <c r="CL209" s="315"/>
      <c r="CM209" s="315"/>
      <c r="CN209" s="315"/>
      <c r="CO209" s="62" t="s">
        <v>56</v>
      </c>
      <c r="CP209" s="62"/>
      <c r="CQ209" s="62"/>
      <c r="CR209" s="81"/>
      <c r="CX209" s="363"/>
    </row>
    <row r="210" spans="2:103" s="2" customFormat="1" ht="12" customHeight="1">
      <c r="B210" s="14"/>
      <c r="C210" s="28"/>
      <c r="D210" s="46"/>
      <c r="E210" s="67"/>
      <c r="F210" s="74"/>
      <c r="G210" s="74"/>
      <c r="H210" s="74"/>
      <c r="I210" s="74"/>
      <c r="J210" s="74"/>
      <c r="K210" s="74"/>
      <c r="L210" s="74"/>
      <c r="M210" s="74"/>
      <c r="N210" s="74"/>
      <c r="O210" s="74"/>
      <c r="P210" s="87"/>
      <c r="Q210" s="115"/>
      <c r="R210" s="115"/>
      <c r="S210" s="115"/>
      <c r="T210" s="115"/>
      <c r="U210" s="115"/>
      <c r="V210" s="115"/>
      <c r="W210" s="115"/>
      <c r="X210" s="115"/>
      <c r="Y210" s="115"/>
      <c r="Z210" s="115"/>
      <c r="AA210" s="115"/>
      <c r="AB210" s="115"/>
      <c r="AC210" s="115"/>
      <c r="AD210" s="115"/>
      <c r="AE210" s="115"/>
      <c r="AF210" s="115"/>
      <c r="AG210" s="115"/>
      <c r="AH210" s="156"/>
      <c r="AI210" s="196"/>
      <c r="AJ210" s="196"/>
      <c r="AK210" s="196"/>
      <c r="AL210" s="196"/>
      <c r="AM210" s="196"/>
      <c r="AN210" s="196"/>
      <c r="AO210" s="196"/>
      <c r="AP210" s="196"/>
      <c r="AQ210" s="196"/>
      <c r="AR210" s="196"/>
      <c r="AS210" s="196"/>
      <c r="AT210" s="196"/>
      <c r="AU210" s="196"/>
      <c r="AV210" s="196"/>
      <c r="AW210" s="196"/>
      <c r="AX210" s="196"/>
      <c r="AY210" s="196"/>
      <c r="AZ210" s="172"/>
      <c r="BA210" s="115"/>
      <c r="BB210" s="115"/>
      <c r="BC210" s="115"/>
      <c r="BD210" s="115"/>
      <c r="BE210" s="115"/>
      <c r="BF210" s="115"/>
      <c r="BG210" s="115"/>
      <c r="BH210" s="115"/>
      <c r="BI210" s="115"/>
      <c r="BJ210" s="115"/>
      <c r="BK210" s="115"/>
      <c r="BL210" s="115"/>
      <c r="BM210" s="115"/>
      <c r="BN210" s="115"/>
      <c r="BO210" s="115"/>
      <c r="BP210" s="156"/>
      <c r="BQ210" s="28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81"/>
      <c r="CX210" s="363"/>
    </row>
    <row r="211" spans="2:103" s="2" customFormat="1" ht="12" customHeight="1">
      <c r="B211" s="14"/>
      <c r="C211" s="28"/>
      <c r="D211" s="46"/>
      <c r="E211" s="68"/>
      <c r="F211" s="75"/>
      <c r="G211" s="75"/>
      <c r="H211" s="75"/>
      <c r="I211" s="75"/>
      <c r="J211" s="75"/>
      <c r="K211" s="75"/>
      <c r="L211" s="75"/>
      <c r="M211" s="75"/>
      <c r="N211" s="75"/>
      <c r="O211" s="75"/>
      <c r="P211" s="88"/>
      <c r="Q211" s="115"/>
      <c r="R211" s="115"/>
      <c r="S211" s="115"/>
      <c r="T211" s="115"/>
      <c r="U211" s="115"/>
      <c r="V211" s="115"/>
      <c r="W211" s="115"/>
      <c r="X211" s="115"/>
      <c r="Y211" s="115"/>
      <c r="Z211" s="115"/>
      <c r="AA211" s="115"/>
      <c r="AB211" s="115"/>
      <c r="AC211" s="115"/>
      <c r="AD211" s="115"/>
      <c r="AE211" s="115"/>
      <c r="AF211" s="115"/>
      <c r="AG211" s="115"/>
      <c r="AH211" s="156"/>
      <c r="AI211" s="64" t="s">
        <v>100</v>
      </c>
      <c r="AJ211" s="214"/>
      <c r="AK211" s="214"/>
      <c r="AL211" s="214"/>
      <c r="AM211" s="214"/>
      <c r="AN211" s="214"/>
      <c r="AO211" s="214"/>
      <c r="AP211" s="214"/>
      <c r="AQ211" s="214"/>
      <c r="AR211" s="214"/>
      <c r="AS211" s="214"/>
      <c r="AT211" s="214"/>
      <c r="AU211" s="214"/>
      <c r="AV211" s="214"/>
      <c r="AW211" s="214"/>
      <c r="AX211" s="214"/>
      <c r="AY211" s="230"/>
      <c r="AZ211" s="172"/>
      <c r="BA211" s="115"/>
      <c r="BB211" s="115"/>
      <c r="BC211" s="115"/>
      <c r="BD211" s="115"/>
      <c r="BE211" s="115"/>
      <c r="BF211" s="115"/>
      <c r="BG211" s="115"/>
      <c r="BH211" s="115"/>
      <c r="BI211" s="115"/>
      <c r="BJ211" s="115"/>
      <c r="BK211" s="115"/>
      <c r="BL211" s="115"/>
      <c r="BM211" s="115"/>
      <c r="BN211" s="115"/>
      <c r="BO211" s="115"/>
      <c r="BP211" s="156"/>
      <c r="BQ211" s="282"/>
      <c r="BR211" s="62"/>
      <c r="BS211" s="62" t="s">
        <v>227</v>
      </c>
      <c r="BT211" s="62"/>
      <c r="BU211" s="62"/>
      <c r="BV211" s="62"/>
      <c r="BW211" s="62"/>
      <c r="BX211" s="62"/>
      <c r="BY211" s="62"/>
      <c r="BZ211" s="62"/>
      <c r="CA211" s="62"/>
      <c r="CB211" s="62"/>
      <c r="CC211" s="62"/>
      <c r="CD211" s="317"/>
      <c r="CE211" s="317"/>
      <c r="CF211" s="317"/>
      <c r="CG211" s="317"/>
      <c r="CH211" s="317"/>
      <c r="CI211" s="317"/>
      <c r="CJ211" s="317"/>
      <c r="CK211" s="317"/>
      <c r="CL211" s="317"/>
      <c r="CM211" s="317"/>
      <c r="CN211" s="317"/>
      <c r="CO211" s="62" t="s">
        <v>56</v>
      </c>
      <c r="CP211" s="62"/>
      <c r="CQ211" s="62"/>
      <c r="CR211" s="81"/>
      <c r="CX211" s="363"/>
    </row>
    <row r="212" spans="2:103" s="2" customFormat="1">
      <c r="B212" s="14"/>
      <c r="C212" s="28"/>
      <c r="D212" s="46"/>
      <c r="E212" s="62"/>
      <c r="F212" s="62"/>
      <c r="G212" s="62"/>
      <c r="H212" s="62"/>
      <c r="I212" s="62"/>
      <c r="J212" s="62"/>
      <c r="K212" s="62"/>
      <c r="L212" s="62"/>
      <c r="M212" s="62"/>
      <c r="N212" s="62"/>
      <c r="O212" s="62"/>
      <c r="P212" s="81"/>
      <c r="Q212" s="115"/>
      <c r="R212" s="115"/>
      <c r="S212" s="115"/>
      <c r="T212" s="115"/>
      <c r="U212" s="115"/>
      <c r="V212" s="115"/>
      <c r="W212" s="115"/>
      <c r="X212" s="115"/>
      <c r="Y212" s="115"/>
      <c r="Z212" s="115"/>
      <c r="AA212" s="115"/>
      <c r="AB212" s="115"/>
      <c r="AC212" s="115"/>
      <c r="AD212" s="115"/>
      <c r="AE212" s="115"/>
      <c r="AF212" s="115"/>
      <c r="AG212" s="115"/>
      <c r="AH212" s="156"/>
      <c r="AI212" s="197"/>
      <c r="AJ212" s="214"/>
      <c r="AK212" s="214"/>
      <c r="AL212" s="214"/>
      <c r="AM212" s="214"/>
      <c r="AN212" s="214"/>
      <c r="AO212" s="214"/>
      <c r="AP212" s="214"/>
      <c r="AQ212" s="214"/>
      <c r="AR212" s="214"/>
      <c r="AS212" s="214"/>
      <c r="AT212" s="214"/>
      <c r="AU212" s="214"/>
      <c r="AV212" s="214"/>
      <c r="AW212" s="214"/>
      <c r="AX212" s="214"/>
      <c r="AY212" s="230"/>
      <c r="AZ212" s="172"/>
      <c r="BA212" s="115"/>
      <c r="BB212" s="115"/>
      <c r="BC212" s="115"/>
      <c r="BD212" s="115"/>
      <c r="BE212" s="115"/>
      <c r="BF212" s="115"/>
      <c r="BG212" s="115"/>
      <c r="BH212" s="115"/>
      <c r="BI212" s="115"/>
      <c r="BJ212" s="115"/>
      <c r="BK212" s="115"/>
      <c r="BL212" s="115"/>
      <c r="BM212" s="115"/>
      <c r="BN212" s="115"/>
      <c r="BO212" s="115"/>
      <c r="BP212" s="156"/>
      <c r="BQ212" s="28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81"/>
      <c r="CX212" s="363"/>
    </row>
    <row r="213" spans="2:103" s="2" customFormat="1" ht="12" customHeight="1">
      <c r="B213" s="14"/>
      <c r="C213" s="28"/>
      <c r="D213" s="46"/>
      <c r="E213" s="62"/>
      <c r="F213" s="62"/>
      <c r="G213" s="62"/>
      <c r="H213" s="62"/>
      <c r="I213" s="62"/>
      <c r="J213" s="62"/>
      <c r="K213" s="62"/>
      <c r="L213" s="62"/>
      <c r="M213" s="62"/>
      <c r="N213" s="62"/>
      <c r="O213" s="62"/>
      <c r="P213" s="81"/>
      <c r="Q213" s="115"/>
      <c r="R213" s="115"/>
      <c r="S213" s="115"/>
      <c r="T213" s="115"/>
      <c r="U213" s="115"/>
      <c r="V213" s="115"/>
      <c r="W213" s="115"/>
      <c r="X213" s="115"/>
      <c r="Y213" s="115"/>
      <c r="Z213" s="115"/>
      <c r="AA213" s="115"/>
      <c r="AB213" s="115"/>
      <c r="AC213" s="115"/>
      <c r="AD213" s="115"/>
      <c r="AE213" s="115"/>
      <c r="AF213" s="115"/>
      <c r="AG213" s="115"/>
      <c r="AH213" s="156"/>
      <c r="AI213" s="114" t="s">
        <v>147</v>
      </c>
      <c r="AJ213" s="114"/>
      <c r="AK213" s="114"/>
      <c r="AL213" s="114"/>
      <c r="AM213" s="114"/>
      <c r="AN213" s="114"/>
      <c r="AO213" s="114"/>
      <c r="AP213" s="114"/>
      <c r="AQ213" s="114"/>
      <c r="AR213" s="114"/>
      <c r="AS213" s="114"/>
      <c r="AT213" s="114"/>
      <c r="AU213" s="114"/>
      <c r="AV213" s="114"/>
      <c r="AW213" s="114"/>
      <c r="AX213" s="114"/>
      <c r="AY213" s="114"/>
      <c r="AZ213" s="172"/>
      <c r="BA213" s="115"/>
      <c r="BB213" s="115"/>
      <c r="BC213" s="115"/>
      <c r="BD213" s="115"/>
      <c r="BE213" s="115"/>
      <c r="BF213" s="115"/>
      <c r="BG213" s="115"/>
      <c r="BH213" s="115"/>
      <c r="BI213" s="115"/>
      <c r="BJ213" s="115"/>
      <c r="BK213" s="115"/>
      <c r="BL213" s="115"/>
      <c r="BM213" s="115"/>
      <c r="BN213" s="115"/>
      <c r="BO213" s="115"/>
      <c r="BP213" s="156"/>
      <c r="BQ213" s="282" t="s">
        <v>111</v>
      </c>
      <c r="BR213" s="230" t="s">
        <v>90</v>
      </c>
      <c r="BS213" s="230"/>
      <c r="BT213" s="230"/>
      <c r="BU213" s="230"/>
      <c r="BV213" s="230"/>
      <c r="BW213" s="230"/>
      <c r="BX213" s="230"/>
      <c r="BY213" s="230"/>
      <c r="BZ213" s="230"/>
      <c r="CA213" s="230"/>
      <c r="CB213" s="230"/>
      <c r="CC213" s="230"/>
      <c r="CD213" s="230"/>
      <c r="CE213" s="230"/>
      <c r="CF213" s="230"/>
      <c r="CG213" s="230"/>
      <c r="CH213" s="230"/>
      <c r="CI213" s="230"/>
      <c r="CJ213" s="230"/>
      <c r="CK213" s="230"/>
      <c r="CL213" s="230"/>
      <c r="CM213" s="230"/>
      <c r="CN213" s="230"/>
      <c r="CO213" s="230"/>
      <c r="CP213" s="230"/>
      <c r="CQ213" s="230"/>
      <c r="CR213" s="230"/>
      <c r="CU213" s="92" t="s">
        <v>306</v>
      </c>
      <c r="CX213" s="363"/>
      <c r="CY213" s="2" t="b">
        <v>0</v>
      </c>
    </row>
    <row r="214" spans="2:103" s="2" customFormat="1" ht="15" customHeight="1">
      <c r="B214" s="14"/>
      <c r="C214" s="28"/>
      <c r="D214" s="46"/>
      <c r="E214" s="62"/>
      <c r="F214" s="62"/>
      <c r="G214" s="62"/>
      <c r="H214" s="62"/>
      <c r="I214" s="62"/>
      <c r="J214" s="62"/>
      <c r="K214" s="62"/>
      <c r="L214" s="62"/>
      <c r="M214" s="62"/>
      <c r="N214" s="62"/>
      <c r="O214" s="62"/>
      <c r="P214" s="81"/>
      <c r="Q214" s="115"/>
      <c r="R214" s="115"/>
      <c r="S214" s="115"/>
      <c r="T214" s="115"/>
      <c r="U214" s="115"/>
      <c r="V214" s="115"/>
      <c r="W214" s="115"/>
      <c r="X214" s="115"/>
      <c r="Y214" s="115"/>
      <c r="Z214" s="115"/>
      <c r="AA214" s="115"/>
      <c r="AB214" s="115"/>
      <c r="AC214" s="115"/>
      <c r="AD214" s="115"/>
      <c r="AE214" s="115"/>
      <c r="AF214" s="115"/>
      <c r="AG214" s="115"/>
      <c r="AH214" s="156"/>
      <c r="AI214" s="114"/>
      <c r="AJ214" s="114"/>
      <c r="AK214" s="114"/>
      <c r="AL214" s="114"/>
      <c r="AM214" s="114"/>
      <c r="AN214" s="114"/>
      <c r="AO214" s="114"/>
      <c r="AP214" s="114"/>
      <c r="AQ214" s="114"/>
      <c r="AR214" s="114"/>
      <c r="AS214" s="114"/>
      <c r="AT214" s="114"/>
      <c r="AU214" s="114"/>
      <c r="AV214" s="114"/>
      <c r="AW214" s="114"/>
      <c r="AX214" s="114"/>
      <c r="AY214" s="114"/>
      <c r="AZ214" s="172"/>
      <c r="BA214" s="115"/>
      <c r="BB214" s="115"/>
      <c r="BC214" s="115"/>
      <c r="BD214" s="115"/>
      <c r="BE214" s="115"/>
      <c r="BF214" s="115"/>
      <c r="BG214" s="115"/>
      <c r="BH214" s="115"/>
      <c r="BI214" s="115"/>
      <c r="BJ214" s="115"/>
      <c r="BK214" s="115"/>
      <c r="BL214" s="115"/>
      <c r="BM214" s="115"/>
      <c r="BN214" s="115"/>
      <c r="BO214" s="115"/>
      <c r="BP214" s="156"/>
      <c r="BQ214" s="64"/>
      <c r="BR214" s="230"/>
      <c r="BS214" s="230"/>
      <c r="BT214" s="230"/>
      <c r="BU214" s="230"/>
      <c r="BV214" s="230"/>
      <c r="BW214" s="230"/>
      <c r="BX214" s="230"/>
      <c r="BY214" s="230"/>
      <c r="BZ214" s="230"/>
      <c r="CA214" s="230"/>
      <c r="CB214" s="230"/>
      <c r="CC214" s="230"/>
      <c r="CD214" s="230"/>
      <c r="CE214" s="230"/>
      <c r="CF214" s="230"/>
      <c r="CG214" s="230"/>
      <c r="CH214" s="230"/>
      <c r="CI214" s="230"/>
      <c r="CJ214" s="230"/>
      <c r="CK214" s="230"/>
      <c r="CL214" s="230"/>
      <c r="CM214" s="230"/>
      <c r="CN214" s="230"/>
      <c r="CO214" s="230"/>
      <c r="CP214" s="230"/>
      <c r="CQ214" s="230"/>
      <c r="CR214" s="230"/>
      <c r="CU214" s="92" t="s">
        <v>79</v>
      </c>
      <c r="CX214" s="363"/>
      <c r="CY214" s="2" t="b">
        <v>0</v>
      </c>
    </row>
    <row r="215" spans="2:103" s="2" customFormat="1" ht="15" customHeight="1">
      <c r="B215" s="14"/>
      <c r="C215" s="28"/>
      <c r="D215" s="46"/>
      <c r="E215" s="62"/>
      <c r="F215" s="62"/>
      <c r="G215" s="62"/>
      <c r="H215" s="62"/>
      <c r="I215" s="62"/>
      <c r="J215" s="62"/>
      <c r="K215" s="62"/>
      <c r="L215" s="62"/>
      <c r="M215" s="62"/>
      <c r="N215" s="62"/>
      <c r="O215" s="62"/>
      <c r="P215" s="81"/>
      <c r="Q215" s="115"/>
      <c r="R215" s="115"/>
      <c r="S215" s="115"/>
      <c r="T215" s="115"/>
      <c r="U215" s="115"/>
      <c r="V215" s="115"/>
      <c r="W215" s="115"/>
      <c r="X215" s="115"/>
      <c r="Y215" s="115"/>
      <c r="Z215" s="115"/>
      <c r="AA215" s="115"/>
      <c r="AB215" s="115"/>
      <c r="AC215" s="115"/>
      <c r="AD215" s="115"/>
      <c r="AE215" s="115"/>
      <c r="AF215" s="115"/>
      <c r="AG215" s="115"/>
      <c r="AH215" s="156"/>
      <c r="AI215" s="114"/>
      <c r="AJ215" s="114"/>
      <c r="AK215" s="114"/>
      <c r="AL215" s="114"/>
      <c r="AM215" s="114"/>
      <c r="AN215" s="114"/>
      <c r="AO215" s="114"/>
      <c r="AP215" s="114"/>
      <c r="AQ215" s="114"/>
      <c r="AR215" s="114"/>
      <c r="AS215" s="114"/>
      <c r="AT215" s="114"/>
      <c r="AU215" s="114"/>
      <c r="AV215" s="114"/>
      <c r="AW215" s="114"/>
      <c r="AX215" s="114"/>
      <c r="AY215" s="114"/>
      <c r="AZ215" s="172"/>
      <c r="BA215" s="115"/>
      <c r="BB215" s="115"/>
      <c r="BC215" s="115"/>
      <c r="BD215" s="115"/>
      <c r="BE215" s="115"/>
      <c r="BF215" s="115"/>
      <c r="BG215" s="115"/>
      <c r="BH215" s="115"/>
      <c r="BI215" s="115"/>
      <c r="BJ215" s="115"/>
      <c r="BK215" s="115"/>
      <c r="BL215" s="115"/>
      <c r="BM215" s="115"/>
      <c r="BN215" s="115"/>
      <c r="BO215" s="115"/>
      <c r="BP215" s="156"/>
      <c r="BQ215" s="64"/>
      <c r="BR215" s="289"/>
      <c r="BS215" s="289"/>
      <c r="BT215" s="289"/>
      <c r="BU215" s="289"/>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81"/>
      <c r="CX215" s="363"/>
    </row>
    <row r="216" spans="2:103" s="2" customFormat="1" ht="12" customHeight="1">
      <c r="B216" s="14"/>
      <c r="C216" s="28"/>
      <c r="D216" s="46"/>
      <c r="E216" s="62"/>
      <c r="F216" s="62"/>
      <c r="G216" s="62"/>
      <c r="H216" s="62"/>
      <c r="I216" s="62"/>
      <c r="J216" s="62"/>
      <c r="K216" s="62"/>
      <c r="L216" s="62"/>
      <c r="M216" s="62"/>
      <c r="N216" s="62"/>
      <c r="O216" s="62"/>
      <c r="P216" s="81"/>
      <c r="Q216" s="115"/>
      <c r="R216" s="115"/>
      <c r="S216" s="115"/>
      <c r="T216" s="115"/>
      <c r="U216" s="115"/>
      <c r="V216" s="115"/>
      <c r="W216" s="115"/>
      <c r="X216" s="115"/>
      <c r="Y216" s="115"/>
      <c r="Z216" s="115"/>
      <c r="AA216" s="115"/>
      <c r="AB216" s="115"/>
      <c r="AC216" s="115"/>
      <c r="AD216" s="115"/>
      <c r="AE216" s="115"/>
      <c r="AF216" s="115"/>
      <c r="AG216" s="115"/>
      <c r="AH216" s="156"/>
      <c r="AI216" s="114" t="s">
        <v>82</v>
      </c>
      <c r="AJ216" s="114"/>
      <c r="AK216" s="114"/>
      <c r="AL216" s="114"/>
      <c r="AM216" s="114"/>
      <c r="AN216" s="114"/>
      <c r="AO216" s="114"/>
      <c r="AP216" s="114"/>
      <c r="AQ216" s="114"/>
      <c r="AR216" s="114"/>
      <c r="AS216" s="114"/>
      <c r="AT216" s="114"/>
      <c r="AU216" s="114"/>
      <c r="AV216" s="114"/>
      <c r="AW216" s="114"/>
      <c r="AX216" s="114"/>
      <c r="AY216" s="114"/>
      <c r="AZ216" s="172"/>
      <c r="BA216" s="115"/>
      <c r="BB216" s="115"/>
      <c r="BC216" s="115"/>
      <c r="BD216" s="115"/>
      <c r="BE216" s="115"/>
      <c r="BF216" s="115"/>
      <c r="BG216" s="115"/>
      <c r="BH216" s="115"/>
      <c r="BI216" s="115"/>
      <c r="BJ216" s="115"/>
      <c r="BK216" s="115"/>
      <c r="BL216" s="115"/>
      <c r="BM216" s="115"/>
      <c r="BN216" s="115"/>
      <c r="BO216" s="115"/>
      <c r="BP216" s="156"/>
      <c r="BQ216" s="64"/>
      <c r="BR216" s="62"/>
      <c r="BS216" s="62"/>
      <c r="BT216" s="62"/>
      <c r="BU216" s="62"/>
      <c r="BV216" s="302"/>
      <c r="BW216" s="302"/>
      <c r="BX216" s="302"/>
      <c r="BY216" s="302"/>
      <c r="BZ216" s="302"/>
      <c r="CA216" s="302"/>
      <c r="CB216" s="302"/>
      <c r="CC216" s="302"/>
      <c r="CD216" s="302"/>
      <c r="CE216" s="302"/>
      <c r="CF216" s="302"/>
      <c r="CG216" s="302"/>
      <c r="CH216" s="302"/>
      <c r="CI216" s="302"/>
      <c r="CJ216" s="302"/>
      <c r="CK216" s="302"/>
      <c r="CL216" s="302"/>
      <c r="CM216" s="302"/>
      <c r="CN216" s="302"/>
      <c r="CO216" s="302"/>
      <c r="CP216" s="302"/>
      <c r="CQ216" s="302"/>
      <c r="CR216" s="81"/>
      <c r="CX216" s="363"/>
    </row>
    <row r="217" spans="2:103" s="2" customFormat="1">
      <c r="B217" s="14"/>
      <c r="C217" s="28"/>
      <c r="D217" s="46"/>
      <c r="E217" s="62"/>
      <c r="F217" s="62"/>
      <c r="G217" s="62"/>
      <c r="H217" s="62"/>
      <c r="I217" s="62"/>
      <c r="J217" s="62"/>
      <c r="K217" s="62"/>
      <c r="L217" s="62"/>
      <c r="M217" s="62"/>
      <c r="N217" s="62"/>
      <c r="O217" s="62"/>
      <c r="P217" s="81"/>
      <c r="Q217" s="115"/>
      <c r="R217" s="115"/>
      <c r="S217" s="115"/>
      <c r="T217" s="115"/>
      <c r="U217" s="115"/>
      <c r="V217" s="115"/>
      <c r="W217" s="115"/>
      <c r="X217" s="115"/>
      <c r="Y217" s="115"/>
      <c r="Z217" s="115"/>
      <c r="AA217" s="115"/>
      <c r="AB217" s="115"/>
      <c r="AC217" s="115"/>
      <c r="AD217" s="115"/>
      <c r="AE217" s="115"/>
      <c r="AF217" s="115"/>
      <c r="AG217" s="115"/>
      <c r="AH217" s="156"/>
      <c r="AI217" s="114"/>
      <c r="AJ217" s="114"/>
      <c r="AK217" s="114"/>
      <c r="AL217" s="114"/>
      <c r="AM217" s="114"/>
      <c r="AN217" s="114"/>
      <c r="AO217" s="114"/>
      <c r="AP217" s="114"/>
      <c r="AQ217" s="114"/>
      <c r="AR217" s="114"/>
      <c r="AS217" s="114"/>
      <c r="AT217" s="114"/>
      <c r="AU217" s="114"/>
      <c r="AV217" s="114"/>
      <c r="AW217" s="114"/>
      <c r="AX217" s="114"/>
      <c r="AY217" s="114"/>
      <c r="AZ217" s="172"/>
      <c r="BA217" s="115"/>
      <c r="BB217" s="115"/>
      <c r="BC217" s="115"/>
      <c r="BD217" s="115"/>
      <c r="BE217" s="115"/>
      <c r="BF217" s="115"/>
      <c r="BG217" s="115"/>
      <c r="BH217" s="115"/>
      <c r="BI217" s="115"/>
      <c r="BJ217" s="115"/>
      <c r="BK217" s="115"/>
      <c r="BL217" s="115"/>
      <c r="BM217" s="115"/>
      <c r="BN217" s="115"/>
      <c r="BO217" s="115"/>
      <c r="BP217" s="156"/>
      <c r="BQ217" s="64"/>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81"/>
      <c r="CX217" s="363"/>
    </row>
    <row r="218" spans="2:103" s="2" customFormat="1" ht="12" customHeight="1">
      <c r="B218" s="14"/>
      <c r="C218" s="28"/>
      <c r="D218" s="46"/>
      <c r="E218" s="62"/>
      <c r="F218" s="62"/>
      <c r="G218" s="62"/>
      <c r="H218" s="62"/>
      <c r="I218" s="62"/>
      <c r="J218" s="62"/>
      <c r="K218" s="62"/>
      <c r="L218" s="62"/>
      <c r="M218" s="62"/>
      <c r="N218" s="62"/>
      <c r="O218" s="62"/>
      <c r="P218" s="81"/>
      <c r="Q218" s="115"/>
      <c r="R218" s="115"/>
      <c r="S218" s="115"/>
      <c r="T218" s="115"/>
      <c r="U218" s="115"/>
      <c r="V218" s="115"/>
      <c r="W218" s="115"/>
      <c r="X218" s="115"/>
      <c r="Y218" s="115"/>
      <c r="Z218" s="115"/>
      <c r="AA218" s="115"/>
      <c r="AB218" s="115"/>
      <c r="AC218" s="115"/>
      <c r="AD218" s="115"/>
      <c r="AE218" s="115"/>
      <c r="AF218" s="115"/>
      <c r="AG218" s="115"/>
      <c r="AH218" s="156"/>
      <c r="AI218" s="114" t="s">
        <v>186</v>
      </c>
      <c r="AJ218" s="114"/>
      <c r="AK218" s="114"/>
      <c r="AL218" s="114"/>
      <c r="AM218" s="114"/>
      <c r="AN218" s="114"/>
      <c r="AO218" s="114"/>
      <c r="AP218" s="114"/>
      <c r="AQ218" s="114"/>
      <c r="AR218" s="114"/>
      <c r="AS218" s="114"/>
      <c r="AT218" s="114"/>
      <c r="AU218" s="114"/>
      <c r="AV218" s="114"/>
      <c r="AW218" s="114"/>
      <c r="AX218" s="114"/>
      <c r="AY218" s="114"/>
      <c r="AZ218" s="172"/>
      <c r="BA218" s="115"/>
      <c r="BB218" s="115"/>
      <c r="BC218" s="115"/>
      <c r="BD218" s="115"/>
      <c r="BE218" s="115"/>
      <c r="BF218" s="115"/>
      <c r="BG218" s="115"/>
      <c r="BH218" s="115"/>
      <c r="BI218" s="115"/>
      <c r="BJ218" s="115"/>
      <c r="BK218" s="115"/>
      <c r="BL218" s="115"/>
      <c r="BM218" s="115"/>
      <c r="BN218" s="115"/>
      <c r="BO218" s="115"/>
      <c r="BP218" s="156"/>
      <c r="BQ218" s="64"/>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81"/>
      <c r="CX218" s="363"/>
    </row>
    <row r="219" spans="2:103" s="2" customFormat="1" ht="12" customHeight="1">
      <c r="B219" s="14"/>
      <c r="C219" s="28"/>
      <c r="D219" s="46"/>
      <c r="E219" s="62"/>
      <c r="F219" s="62"/>
      <c r="G219" s="62"/>
      <c r="H219" s="62"/>
      <c r="I219" s="62"/>
      <c r="J219" s="62"/>
      <c r="K219" s="62"/>
      <c r="L219" s="62"/>
      <c r="M219" s="62"/>
      <c r="N219" s="62"/>
      <c r="O219" s="62"/>
      <c r="P219" s="81"/>
      <c r="Q219" s="115"/>
      <c r="R219" s="115"/>
      <c r="S219" s="115"/>
      <c r="T219" s="115"/>
      <c r="U219" s="115"/>
      <c r="V219" s="115"/>
      <c r="W219" s="115"/>
      <c r="X219" s="115"/>
      <c r="Y219" s="115"/>
      <c r="Z219" s="115"/>
      <c r="AA219" s="115"/>
      <c r="AB219" s="115"/>
      <c r="AC219" s="115"/>
      <c r="AD219" s="115"/>
      <c r="AE219" s="115"/>
      <c r="AF219" s="115"/>
      <c r="AG219" s="115"/>
      <c r="AH219" s="156"/>
      <c r="AI219" s="114"/>
      <c r="AJ219" s="114"/>
      <c r="AK219" s="114"/>
      <c r="AL219" s="114"/>
      <c r="AM219" s="114"/>
      <c r="AN219" s="114"/>
      <c r="AO219" s="114"/>
      <c r="AP219" s="114"/>
      <c r="AQ219" s="114"/>
      <c r="AR219" s="114"/>
      <c r="AS219" s="114"/>
      <c r="AT219" s="114"/>
      <c r="AU219" s="114"/>
      <c r="AV219" s="114"/>
      <c r="AW219" s="114"/>
      <c r="AX219" s="114"/>
      <c r="AY219" s="114"/>
      <c r="AZ219" s="172"/>
      <c r="BA219" s="115"/>
      <c r="BB219" s="115"/>
      <c r="BC219" s="115"/>
      <c r="BD219" s="115"/>
      <c r="BE219" s="115"/>
      <c r="BF219" s="115"/>
      <c r="BG219" s="115"/>
      <c r="BH219" s="115"/>
      <c r="BI219" s="115"/>
      <c r="BJ219" s="115"/>
      <c r="BK219" s="115"/>
      <c r="BL219" s="115"/>
      <c r="BM219" s="115"/>
      <c r="BN219" s="115"/>
      <c r="BO219" s="115"/>
      <c r="BP219" s="156"/>
      <c r="BQ219" s="64"/>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81"/>
      <c r="CX219" s="363"/>
    </row>
    <row r="220" spans="2:103" s="2" customFormat="1" ht="6" customHeight="1">
      <c r="B220" s="14"/>
      <c r="C220" s="28"/>
      <c r="D220" s="46"/>
      <c r="E220" s="62"/>
      <c r="F220" s="62"/>
      <c r="G220" s="62"/>
      <c r="H220" s="62"/>
      <c r="I220" s="62"/>
      <c r="J220" s="62"/>
      <c r="K220" s="62"/>
      <c r="L220" s="62"/>
      <c r="M220" s="62"/>
      <c r="N220" s="62"/>
      <c r="O220" s="62"/>
      <c r="P220" s="81"/>
      <c r="Q220" s="115"/>
      <c r="R220" s="115"/>
      <c r="S220" s="115"/>
      <c r="T220" s="115"/>
      <c r="U220" s="115"/>
      <c r="V220" s="115"/>
      <c r="W220" s="115"/>
      <c r="X220" s="115"/>
      <c r="Y220" s="115"/>
      <c r="Z220" s="115"/>
      <c r="AA220" s="115"/>
      <c r="AB220" s="115"/>
      <c r="AC220" s="115"/>
      <c r="AD220" s="115"/>
      <c r="AE220" s="115"/>
      <c r="AF220" s="115"/>
      <c r="AG220" s="115"/>
      <c r="AH220" s="156"/>
      <c r="AI220" s="114"/>
      <c r="AJ220" s="114"/>
      <c r="AK220" s="114"/>
      <c r="AL220" s="114"/>
      <c r="AM220" s="114"/>
      <c r="AN220" s="114"/>
      <c r="AO220" s="114"/>
      <c r="AP220" s="114"/>
      <c r="AQ220" s="114"/>
      <c r="AR220" s="114"/>
      <c r="AS220" s="114"/>
      <c r="AT220" s="114"/>
      <c r="AU220" s="114"/>
      <c r="AV220" s="114"/>
      <c r="AW220" s="114"/>
      <c r="AX220" s="114"/>
      <c r="AY220" s="114"/>
      <c r="AZ220" s="172"/>
      <c r="BA220" s="115"/>
      <c r="BB220" s="115"/>
      <c r="BC220" s="115"/>
      <c r="BD220" s="115"/>
      <c r="BE220" s="115"/>
      <c r="BF220" s="115"/>
      <c r="BG220" s="115"/>
      <c r="BH220" s="115"/>
      <c r="BI220" s="115"/>
      <c r="BJ220" s="115"/>
      <c r="BK220" s="115"/>
      <c r="BL220" s="115"/>
      <c r="BM220" s="115"/>
      <c r="BN220" s="115"/>
      <c r="BO220" s="115"/>
      <c r="BP220" s="156"/>
      <c r="BQ220" s="64"/>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81"/>
      <c r="CX220" s="363"/>
    </row>
    <row r="221" spans="2:103" s="2" customFormat="1" ht="6" customHeight="1">
      <c r="B221" s="14"/>
      <c r="C221" s="28"/>
      <c r="D221" s="46"/>
      <c r="E221" s="56"/>
      <c r="F221" s="56"/>
      <c r="G221" s="56"/>
      <c r="H221" s="56"/>
      <c r="I221" s="56"/>
      <c r="J221" s="56"/>
      <c r="K221" s="56"/>
      <c r="L221" s="56"/>
      <c r="M221" s="56"/>
      <c r="N221" s="56"/>
      <c r="O221" s="56"/>
      <c r="P221" s="77"/>
      <c r="Q221" s="98"/>
      <c r="R221" s="98"/>
      <c r="S221" s="98"/>
      <c r="T221" s="98"/>
      <c r="U221" s="98"/>
      <c r="V221" s="98"/>
      <c r="W221" s="98"/>
      <c r="X221" s="98"/>
      <c r="Y221" s="98"/>
      <c r="Z221" s="98"/>
      <c r="AA221" s="98"/>
      <c r="AB221" s="98"/>
      <c r="AC221" s="98"/>
      <c r="AD221" s="98"/>
      <c r="AE221" s="98"/>
      <c r="AF221" s="98"/>
      <c r="AG221" s="98"/>
      <c r="AH221" s="145"/>
      <c r="AI221" s="187"/>
      <c r="AJ221" s="56"/>
      <c r="AK221" s="56"/>
      <c r="AL221" s="56"/>
      <c r="AM221" s="56"/>
      <c r="AN221" s="56"/>
      <c r="AO221" s="56"/>
      <c r="AP221" s="56"/>
      <c r="AQ221" s="56"/>
      <c r="AR221" s="56"/>
      <c r="AS221" s="56"/>
      <c r="AT221" s="56"/>
      <c r="AU221" s="56"/>
      <c r="AV221" s="56"/>
      <c r="AW221" s="56"/>
      <c r="AX221" s="56"/>
      <c r="AY221" s="77"/>
      <c r="AZ221" s="167"/>
      <c r="BA221" s="98"/>
      <c r="BB221" s="98"/>
      <c r="BC221" s="98"/>
      <c r="BD221" s="98"/>
      <c r="BE221" s="98"/>
      <c r="BF221" s="98"/>
      <c r="BG221" s="98"/>
      <c r="BH221" s="98"/>
      <c r="BI221" s="98"/>
      <c r="BJ221" s="98"/>
      <c r="BK221" s="98"/>
      <c r="BL221" s="98"/>
      <c r="BM221" s="98"/>
      <c r="BN221" s="98"/>
      <c r="BO221" s="98"/>
      <c r="BP221" s="145"/>
      <c r="BQ221" s="187"/>
      <c r="BR221" s="56"/>
      <c r="BS221" s="56"/>
      <c r="BT221" s="56"/>
      <c r="BU221" s="56"/>
      <c r="BV221" s="56"/>
      <c r="BW221" s="56"/>
      <c r="BX221" s="56"/>
      <c r="BY221" s="56"/>
      <c r="BZ221" s="56"/>
      <c r="CA221" s="56"/>
      <c r="CB221" s="56"/>
      <c r="CC221" s="56"/>
      <c r="CD221" s="56"/>
      <c r="CE221" s="56"/>
      <c r="CF221" s="56"/>
      <c r="CG221" s="56"/>
      <c r="CH221" s="56"/>
      <c r="CI221" s="56"/>
      <c r="CJ221" s="56"/>
      <c r="CK221" s="56"/>
      <c r="CL221" s="56"/>
      <c r="CM221" s="56"/>
      <c r="CN221" s="56"/>
      <c r="CO221" s="56"/>
      <c r="CP221" s="56"/>
      <c r="CQ221" s="56"/>
      <c r="CR221" s="77"/>
      <c r="CS221" s="56"/>
      <c r="CT221" s="56"/>
      <c r="CU221" s="56"/>
      <c r="CV221" s="56"/>
      <c r="CW221" s="56"/>
      <c r="CX221" s="368"/>
    </row>
    <row r="222" spans="2:103" s="2" customFormat="1" ht="6" customHeight="1">
      <c r="B222" s="16"/>
      <c r="C222" s="29" t="s">
        <v>207</v>
      </c>
      <c r="D222" s="43"/>
      <c r="E222" s="57"/>
      <c r="F222" s="57"/>
      <c r="G222" s="57"/>
      <c r="H222" s="57"/>
      <c r="I222" s="57"/>
      <c r="J222" s="57"/>
      <c r="K222" s="57"/>
      <c r="L222" s="57"/>
      <c r="M222" s="57"/>
      <c r="N222" s="57"/>
      <c r="O222" s="57"/>
      <c r="P222" s="79"/>
      <c r="Q222" s="110"/>
      <c r="R222" s="110"/>
      <c r="S222" s="110"/>
      <c r="T222" s="110"/>
      <c r="U222" s="110"/>
      <c r="V222" s="110"/>
      <c r="W222" s="110"/>
      <c r="X222" s="110"/>
      <c r="Y222" s="110"/>
      <c r="Z222" s="110"/>
      <c r="AA222" s="110"/>
      <c r="AB222" s="110"/>
      <c r="AC222" s="110"/>
      <c r="AD222" s="110"/>
      <c r="AE222" s="110"/>
      <c r="AF222" s="110"/>
      <c r="AG222" s="110"/>
      <c r="AH222" s="153"/>
      <c r="AI222" s="188"/>
      <c r="AJ222" s="57"/>
      <c r="AK222" s="57"/>
      <c r="AL222" s="57"/>
      <c r="AM222" s="57"/>
      <c r="AN222" s="57"/>
      <c r="AO222" s="57"/>
      <c r="AP222" s="57"/>
      <c r="AQ222" s="57"/>
      <c r="AR222" s="57"/>
      <c r="AS222" s="57"/>
      <c r="AT222" s="57"/>
      <c r="AU222" s="57"/>
      <c r="AV222" s="57"/>
      <c r="AW222" s="57"/>
      <c r="AX222" s="57"/>
      <c r="AY222" s="79"/>
      <c r="AZ222" s="180"/>
      <c r="BA222" s="110"/>
      <c r="BB222" s="110"/>
      <c r="BC222" s="110"/>
      <c r="BD222" s="110"/>
      <c r="BE222" s="110"/>
      <c r="BF222" s="110"/>
      <c r="BG222" s="110"/>
      <c r="BH222" s="110"/>
      <c r="BI222" s="110"/>
      <c r="BJ222" s="110"/>
      <c r="BK222" s="110"/>
      <c r="BL222" s="110"/>
      <c r="BM222" s="110"/>
      <c r="BN222" s="110"/>
      <c r="BO222" s="110"/>
      <c r="BP222" s="153"/>
      <c r="BQ222" s="188"/>
      <c r="BR222" s="57"/>
      <c r="BS222" s="57"/>
      <c r="BT222" s="57"/>
      <c r="BU222" s="57"/>
      <c r="BV222" s="57"/>
      <c r="BW222" s="57"/>
      <c r="BX222" s="57"/>
      <c r="BY222" s="57"/>
      <c r="BZ222" s="57"/>
      <c r="CA222" s="57"/>
      <c r="CB222" s="57"/>
      <c r="CC222" s="57"/>
      <c r="CD222" s="57"/>
      <c r="CE222" s="57"/>
      <c r="CF222" s="57"/>
      <c r="CG222" s="57"/>
      <c r="CH222" s="57"/>
      <c r="CI222" s="57"/>
      <c r="CJ222" s="57"/>
      <c r="CK222" s="57"/>
      <c r="CL222" s="57"/>
      <c r="CM222" s="57"/>
      <c r="CN222" s="57"/>
      <c r="CO222" s="57"/>
      <c r="CP222" s="57"/>
      <c r="CQ222" s="57"/>
      <c r="CR222" s="79"/>
      <c r="CX222" s="371"/>
    </row>
    <row r="223" spans="2:103" s="2" customFormat="1" ht="12" customHeight="1">
      <c r="B223" s="16"/>
      <c r="C223" s="29"/>
      <c r="D223" s="43"/>
      <c r="E223" s="55" t="s">
        <v>170</v>
      </c>
      <c r="F223" s="55"/>
      <c r="G223" s="55"/>
      <c r="H223" s="55"/>
      <c r="I223" s="55"/>
      <c r="J223" s="55"/>
      <c r="K223" s="55"/>
      <c r="L223" s="55"/>
      <c r="M223" s="55"/>
      <c r="N223" s="55"/>
      <c r="O223" s="55"/>
      <c r="P223" s="55"/>
      <c r="Q223" s="55" t="s">
        <v>183</v>
      </c>
      <c r="R223" s="55"/>
      <c r="S223" s="55"/>
      <c r="T223" s="55"/>
      <c r="U223" s="55"/>
      <c r="V223" s="55"/>
      <c r="W223" s="55"/>
      <c r="X223" s="55"/>
      <c r="Y223" s="55"/>
      <c r="Z223" s="55"/>
      <c r="AA223" s="55"/>
      <c r="AB223" s="55"/>
      <c r="AC223" s="55"/>
      <c r="AD223" s="55"/>
      <c r="AE223" s="55"/>
      <c r="AF223" s="55"/>
      <c r="AG223" s="55"/>
      <c r="AH223" s="55"/>
      <c r="AI223" s="97" t="s">
        <v>31</v>
      </c>
      <c r="AJ223" s="97"/>
      <c r="AK223" s="97"/>
      <c r="AL223" s="97"/>
      <c r="AM223" s="97"/>
      <c r="AN223" s="97"/>
      <c r="AO223" s="97"/>
      <c r="AP223" s="97"/>
      <c r="AQ223" s="97"/>
      <c r="AR223" s="97"/>
      <c r="AS223" s="97"/>
      <c r="AT223" s="97"/>
      <c r="AU223" s="97"/>
      <c r="AV223" s="97"/>
      <c r="AW223" s="97"/>
      <c r="AX223" s="97"/>
      <c r="AY223" s="97"/>
      <c r="AZ223" s="55" t="s">
        <v>314</v>
      </c>
      <c r="BA223" s="55"/>
      <c r="BB223" s="55"/>
      <c r="BC223" s="55"/>
      <c r="BD223" s="55"/>
      <c r="BE223" s="55"/>
      <c r="BF223" s="55"/>
      <c r="BG223" s="55"/>
      <c r="BH223" s="55"/>
      <c r="BI223" s="55"/>
      <c r="BJ223" s="55"/>
      <c r="BK223" s="55"/>
      <c r="BL223" s="55"/>
      <c r="BM223" s="55"/>
      <c r="BN223" s="55"/>
      <c r="BO223" s="55"/>
      <c r="BP223" s="55"/>
      <c r="BQ223" s="282" t="s">
        <v>8</v>
      </c>
      <c r="BR223" s="73" t="s">
        <v>76</v>
      </c>
      <c r="BS223" s="73"/>
      <c r="BT223" s="73"/>
      <c r="BU223" s="73"/>
      <c r="BV223" s="73"/>
      <c r="BW223" s="73"/>
      <c r="BX223" s="73"/>
      <c r="BY223" s="73"/>
      <c r="BZ223" s="73"/>
      <c r="CA223" s="73"/>
      <c r="CB223" s="73"/>
      <c r="CC223" s="73"/>
      <c r="CD223" s="73"/>
      <c r="CE223" s="73"/>
      <c r="CF223" s="73"/>
      <c r="CG223" s="73"/>
      <c r="CH223" s="73"/>
      <c r="CI223" s="73"/>
      <c r="CJ223" s="73"/>
      <c r="CK223" s="73"/>
      <c r="CL223" s="73"/>
      <c r="CM223" s="73"/>
      <c r="CN223" s="73"/>
      <c r="CO223" s="73"/>
      <c r="CP223" s="73"/>
      <c r="CQ223" s="73"/>
      <c r="CR223" s="58"/>
      <c r="CU223" s="92" t="s">
        <v>306</v>
      </c>
      <c r="CX223" s="363"/>
      <c r="CY223" s="2" t="b">
        <v>0</v>
      </c>
    </row>
    <row r="224" spans="2:103" s="2" customFormat="1" ht="12" customHeight="1">
      <c r="B224" s="16"/>
      <c r="C224" s="29"/>
      <c r="D224" s="43"/>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97"/>
      <c r="AJ224" s="97"/>
      <c r="AK224" s="97"/>
      <c r="AL224" s="97"/>
      <c r="AM224" s="97"/>
      <c r="AN224" s="97"/>
      <c r="AO224" s="97"/>
      <c r="AP224" s="97"/>
      <c r="AQ224" s="97"/>
      <c r="AR224" s="97"/>
      <c r="AS224" s="97"/>
      <c r="AT224" s="97"/>
      <c r="AU224" s="97"/>
      <c r="AV224" s="97"/>
      <c r="AW224" s="97"/>
      <c r="AX224" s="97"/>
      <c r="AY224" s="97"/>
      <c r="AZ224" s="55"/>
      <c r="BA224" s="55"/>
      <c r="BB224" s="55"/>
      <c r="BC224" s="55"/>
      <c r="BD224" s="55"/>
      <c r="BE224" s="55"/>
      <c r="BF224" s="55"/>
      <c r="BG224" s="55"/>
      <c r="BH224" s="55"/>
      <c r="BI224" s="55"/>
      <c r="BJ224" s="55"/>
      <c r="BK224" s="55"/>
      <c r="BL224" s="55"/>
      <c r="BM224" s="55"/>
      <c r="BN224" s="55"/>
      <c r="BO224" s="55"/>
      <c r="BP224" s="55"/>
      <c r="BQ224" s="282"/>
      <c r="BR224" s="73"/>
      <c r="BS224" s="73"/>
      <c r="BT224" s="73"/>
      <c r="BU224" s="73"/>
      <c r="BV224" s="73"/>
      <c r="BW224" s="73"/>
      <c r="BX224" s="73"/>
      <c r="BY224" s="73"/>
      <c r="BZ224" s="73"/>
      <c r="CA224" s="73"/>
      <c r="CB224" s="73"/>
      <c r="CC224" s="73"/>
      <c r="CD224" s="73"/>
      <c r="CE224" s="73"/>
      <c r="CF224" s="73"/>
      <c r="CG224" s="73"/>
      <c r="CH224" s="73"/>
      <c r="CI224" s="73"/>
      <c r="CJ224" s="73"/>
      <c r="CK224" s="73"/>
      <c r="CL224" s="73"/>
      <c r="CM224" s="73"/>
      <c r="CN224" s="73"/>
      <c r="CO224" s="73"/>
      <c r="CP224" s="73"/>
      <c r="CQ224" s="73"/>
      <c r="CR224" s="58"/>
      <c r="CU224" s="92" t="s">
        <v>79</v>
      </c>
      <c r="CX224" s="372"/>
      <c r="CY224" s="2" t="b">
        <v>0</v>
      </c>
    </row>
    <row r="225" spans="2:103" s="2" customFormat="1" ht="12" customHeight="1">
      <c r="B225" s="16"/>
      <c r="C225" s="29"/>
      <c r="D225" s="43"/>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97"/>
      <c r="AJ225" s="97"/>
      <c r="AK225" s="97"/>
      <c r="AL225" s="97"/>
      <c r="AM225" s="97"/>
      <c r="AN225" s="97"/>
      <c r="AO225" s="97"/>
      <c r="AP225" s="97"/>
      <c r="AQ225" s="97"/>
      <c r="AR225" s="97"/>
      <c r="AS225" s="97"/>
      <c r="AT225" s="97"/>
      <c r="AU225" s="97"/>
      <c r="AV225" s="97"/>
      <c r="AW225" s="97"/>
      <c r="AX225" s="97"/>
      <c r="AY225" s="97"/>
      <c r="AZ225" s="55"/>
      <c r="BA225" s="55"/>
      <c r="BB225" s="55"/>
      <c r="BC225" s="55"/>
      <c r="BD225" s="55"/>
      <c r="BE225" s="55"/>
      <c r="BF225" s="55"/>
      <c r="BG225" s="55"/>
      <c r="BH225" s="55"/>
      <c r="BI225" s="55"/>
      <c r="BJ225" s="55"/>
      <c r="BK225" s="55"/>
      <c r="BL225" s="55"/>
      <c r="BM225" s="55"/>
      <c r="BN225" s="55"/>
      <c r="BO225" s="55"/>
      <c r="BP225" s="55"/>
      <c r="BQ225" s="282"/>
      <c r="BR225" s="73"/>
      <c r="BS225" s="73"/>
      <c r="BT225" s="73"/>
      <c r="BU225" s="73"/>
      <c r="BV225" s="73"/>
      <c r="BW225" s="73"/>
      <c r="BX225" s="73"/>
      <c r="BY225" s="73"/>
      <c r="BZ225" s="73"/>
      <c r="CA225" s="73"/>
      <c r="CB225" s="73"/>
      <c r="CC225" s="73"/>
      <c r="CD225" s="73"/>
      <c r="CE225" s="73"/>
      <c r="CF225" s="73"/>
      <c r="CG225" s="73"/>
      <c r="CH225" s="73"/>
      <c r="CI225" s="73"/>
      <c r="CJ225" s="73"/>
      <c r="CK225" s="73"/>
      <c r="CL225" s="73"/>
      <c r="CM225" s="73"/>
      <c r="CN225" s="73"/>
      <c r="CO225" s="73"/>
      <c r="CP225" s="73"/>
      <c r="CQ225" s="73"/>
      <c r="CR225" s="58"/>
      <c r="CU225" s="92" t="s">
        <v>280</v>
      </c>
      <c r="CX225" s="372"/>
      <c r="CY225" s="2" t="b">
        <v>0</v>
      </c>
    </row>
    <row r="226" spans="2:103" s="2" customFormat="1" ht="12" customHeight="1">
      <c r="B226" s="16"/>
      <c r="C226" s="29"/>
      <c r="D226" s="43"/>
      <c r="E226" s="69"/>
      <c r="F226" s="69"/>
      <c r="G226" s="69"/>
      <c r="H226" s="69"/>
      <c r="I226" s="69"/>
      <c r="J226" s="69"/>
      <c r="K226" s="69"/>
      <c r="L226" s="69"/>
      <c r="M226" s="69"/>
      <c r="N226" s="69"/>
      <c r="O226" s="69"/>
      <c r="P226" s="58"/>
      <c r="Q226" s="55"/>
      <c r="R226" s="55"/>
      <c r="S226" s="55"/>
      <c r="T226" s="55"/>
      <c r="U226" s="55"/>
      <c r="V226" s="55"/>
      <c r="W226" s="55"/>
      <c r="X226" s="55"/>
      <c r="Y226" s="55"/>
      <c r="Z226" s="55"/>
      <c r="AA226" s="55"/>
      <c r="AB226" s="55"/>
      <c r="AC226" s="55"/>
      <c r="AD226" s="55"/>
      <c r="AE226" s="55"/>
      <c r="AF226" s="55"/>
      <c r="AG226" s="55"/>
      <c r="AH226" s="55"/>
      <c r="AI226" s="97"/>
      <c r="AJ226" s="97"/>
      <c r="AK226" s="97"/>
      <c r="AL226" s="97"/>
      <c r="AM226" s="97"/>
      <c r="AN226" s="97"/>
      <c r="AO226" s="97"/>
      <c r="AP226" s="97"/>
      <c r="AQ226" s="97"/>
      <c r="AR226" s="97"/>
      <c r="AS226" s="97"/>
      <c r="AT226" s="97"/>
      <c r="AU226" s="97"/>
      <c r="AV226" s="97"/>
      <c r="AW226" s="97"/>
      <c r="AX226" s="97"/>
      <c r="AY226" s="97"/>
      <c r="AZ226" s="55" t="s">
        <v>212</v>
      </c>
      <c r="BA226" s="55"/>
      <c r="BB226" s="55"/>
      <c r="BC226" s="55"/>
      <c r="BD226" s="55"/>
      <c r="BE226" s="55"/>
      <c r="BF226" s="55"/>
      <c r="BG226" s="55"/>
      <c r="BH226" s="55"/>
      <c r="BI226" s="55"/>
      <c r="BJ226" s="55"/>
      <c r="BK226" s="55"/>
      <c r="BL226" s="55"/>
      <c r="BM226" s="55"/>
      <c r="BN226" s="55"/>
      <c r="BO226" s="55"/>
      <c r="BP226" s="55"/>
      <c r="BQ226" s="64"/>
      <c r="BR226" s="73"/>
      <c r="BS226" s="73"/>
      <c r="BT226" s="73"/>
      <c r="BU226" s="73"/>
      <c r="BV226" s="73"/>
      <c r="BW226" s="73"/>
      <c r="BX226" s="73"/>
      <c r="BY226" s="73"/>
      <c r="BZ226" s="73"/>
      <c r="CA226" s="73"/>
      <c r="CB226" s="73"/>
      <c r="CC226" s="73"/>
      <c r="CD226" s="73"/>
      <c r="CE226" s="73"/>
      <c r="CF226" s="73"/>
      <c r="CG226" s="73"/>
      <c r="CH226" s="73"/>
      <c r="CI226" s="73"/>
      <c r="CJ226" s="73"/>
      <c r="CK226" s="73"/>
      <c r="CL226" s="73"/>
      <c r="CM226" s="73"/>
      <c r="CN226" s="73"/>
      <c r="CO226" s="73"/>
      <c r="CP226" s="73"/>
      <c r="CQ226" s="73"/>
      <c r="CR226" s="58"/>
      <c r="CS226" s="142"/>
      <c r="CT226" s="142"/>
      <c r="CU226" s="142"/>
      <c r="CV226" s="142"/>
      <c r="CW226" s="142"/>
      <c r="CX226" s="372"/>
    </row>
    <row r="227" spans="2:103" s="2" customFormat="1" ht="12" customHeight="1">
      <c r="B227" s="16"/>
      <c r="C227" s="29"/>
      <c r="D227" s="43"/>
      <c r="E227" s="69"/>
      <c r="F227" s="69"/>
      <c r="G227" s="69"/>
      <c r="H227" s="69"/>
      <c r="I227" s="69"/>
      <c r="J227" s="69"/>
      <c r="K227" s="69"/>
      <c r="L227" s="69"/>
      <c r="M227" s="69"/>
      <c r="N227" s="69"/>
      <c r="O227" s="69"/>
      <c r="P227" s="58"/>
      <c r="Q227" s="55"/>
      <c r="R227" s="55"/>
      <c r="S227" s="55"/>
      <c r="T227" s="55"/>
      <c r="U227" s="55"/>
      <c r="V227" s="55"/>
      <c r="W227" s="55"/>
      <c r="X227" s="55"/>
      <c r="Y227" s="55"/>
      <c r="Z227" s="55"/>
      <c r="AA227" s="55"/>
      <c r="AB227" s="55"/>
      <c r="AC227" s="55"/>
      <c r="AD227" s="55"/>
      <c r="AE227" s="55"/>
      <c r="AF227" s="55"/>
      <c r="AG227" s="55"/>
      <c r="AH227" s="55"/>
      <c r="AI227" s="107" t="s">
        <v>313</v>
      </c>
      <c r="AJ227" s="131"/>
      <c r="AK227" s="131"/>
      <c r="AL227" s="131"/>
      <c r="AM227" s="131"/>
      <c r="AN227" s="131"/>
      <c r="AO227" s="131"/>
      <c r="AP227" s="131"/>
      <c r="AQ227" s="131"/>
      <c r="AR227" s="131"/>
      <c r="AS227" s="131"/>
      <c r="AT227" s="131"/>
      <c r="AU227" s="131"/>
      <c r="AV227" s="131"/>
      <c r="AW227" s="131"/>
      <c r="AX227" s="131"/>
      <c r="AY227" s="60"/>
      <c r="AZ227" s="55"/>
      <c r="BA227" s="55"/>
      <c r="BB227" s="55"/>
      <c r="BC227" s="55"/>
      <c r="BD227" s="55"/>
      <c r="BE227" s="55"/>
      <c r="BF227" s="55"/>
      <c r="BG227" s="55"/>
      <c r="BH227" s="55"/>
      <c r="BI227" s="55"/>
      <c r="BJ227" s="55"/>
      <c r="BK227" s="55"/>
      <c r="BL227" s="55"/>
      <c r="BM227" s="55"/>
      <c r="BN227" s="55"/>
      <c r="BO227" s="55"/>
      <c r="BP227" s="55"/>
      <c r="BQ227" s="64"/>
      <c r="BR227" s="92" t="s">
        <v>38</v>
      </c>
      <c r="CC227" s="59"/>
      <c r="CD227" s="59"/>
      <c r="CE227" s="59"/>
      <c r="CF227" s="59"/>
      <c r="CG227" s="73"/>
      <c r="CH227" s="73"/>
      <c r="CI227" s="73"/>
      <c r="CJ227" s="73"/>
      <c r="CK227" s="73"/>
      <c r="CL227" s="73"/>
      <c r="CM227" s="73"/>
      <c r="CN227" s="73"/>
      <c r="CO227" s="73"/>
      <c r="CP227" s="73"/>
      <c r="CQ227" s="73"/>
      <c r="CR227" s="58"/>
      <c r="CS227" s="142"/>
      <c r="CT227" s="142"/>
      <c r="CU227" s="142"/>
      <c r="CV227" s="142"/>
      <c r="CW227" s="142"/>
      <c r="CX227" s="372"/>
    </row>
    <row r="228" spans="2:103" s="2" customFormat="1" ht="12" customHeight="1">
      <c r="B228" s="16"/>
      <c r="C228" s="29"/>
      <c r="D228" s="43"/>
      <c r="E228" s="69"/>
      <c r="F228" s="69"/>
      <c r="G228" s="69"/>
      <c r="H228" s="69"/>
      <c r="I228" s="69"/>
      <c r="J228" s="69"/>
      <c r="K228" s="69"/>
      <c r="L228" s="69"/>
      <c r="M228" s="69"/>
      <c r="N228" s="69"/>
      <c r="O228" s="69"/>
      <c r="P228" s="58"/>
      <c r="Q228" s="55"/>
      <c r="R228" s="55"/>
      <c r="S228" s="55"/>
      <c r="T228" s="55"/>
      <c r="U228" s="55"/>
      <c r="V228" s="55"/>
      <c r="W228" s="55"/>
      <c r="X228" s="55"/>
      <c r="Y228" s="55"/>
      <c r="Z228" s="55"/>
      <c r="AA228" s="55"/>
      <c r="AB228" s="55"/>
      <c r="AC228" s="55"/>
      <c r="AD228" s="55"/>
      <c r="AE228" s="55"/>
      <c r="AF228" s="55"/>
      <c r="AG228" s="55"/>
      <c r="AH228" s="55"/>
      <c r="AI228" s="107"/>
      <c r="AJ228" s="131"/>
      <c r="AK228" s="131"/>
      <c r="AL228" s="131"/>
      <c r="AM228" s="131"/>
      <c r="AN228" s="131"/>
      <c r="AO228" s="131"/>
      <c r="AP228" s="131"/>
      <c r="AQ228" s="131"/>
      <c r="AR228" s="131"/>
      <c r="AS228" s="131"/>
      <c r="AT228" s="131"/>
      <c r="AU228" s="131"/>
      <c r="AV228" s="131"/>
      <c r="AW228" s="131"/>
      <c r="AX228" s="131"/>
      <c r="AY228" s="60"/>
      <c r="AZ228" s="55"/>
      <c r="BA228" s="55"/>
      <c r="BB228" s="55"/>
      <c r="BC228" s="55"/>
      <c r="BD228" s="55"/>
      <c r="BE228" s="55"/>
      <c r="BF228" s="55"/>
      <c r="BG228" s="55"/>
      <c r="BH228" s="55"/>
      <c r="BI228" s="55"/>
      <c r="BJ228" s="55"/>
      <c r="BK228" s="55"/>
      <c r="BL228" s="55"/>
      <c r="BM228" s="55"/>
      <c r="BN228" s="55"/>
      <c r="BO228" s="55"/>
      <c r="BP228" s="55"/>
      <c r="BQ228" s="64"/>
      <c r="BU228" s="305"/>
      <c r="BV228" s="309"/>
      <c r="BW228" s="309"/>
      <c r="BX228" s="311" t="s">
        <v>305</v>
      </c>
      <c r="BY228" s="312"/>
      <c r="BZ228" s="305"/>
      <c r="CA228" s="309"/>
      <c r="CB228" s="311" t="s">
        <v>219</v>
      </c>
      <c r="CC228" s="312"/>
      <c r="CD228" s="305"/>
      <c r="CE228" s="309"/>
      <c r="CF228" s="311" t="s">
        <v>80</v>
      </c>
      <c r="CG228" s="312"/>
      <c r="CH228" s="333"/>
      <c r="CI228" s="73"/>
      <c r="CJ228" s="73"/>
      <c r="CK228" s="73"/>
      <c r="CL228" s="73"/>
      <c r="CM228" s="73"/>
      <c r="CN228" s="73"/>
      <c r="CO228" s="73"/>
      <c r="CP228" s="73"/>
      <c r="CQ228" s="73"/>
      <c r="CR228" s="58"/>
      <c r="CS228" s="142"/>
      <c r="CT228" s="142"/>
      <c r="CU228" s="142"/>
      <c r="CV228" s="142"/>
      <c r="CW228" s="142"/>
      <c r="CX228" s="372"/>
    </row>
    <row r="229" spans="2:103" s="2" customFormat="1" ht="12" customHeight="1">
      <c r="B229" s="16"/>
      <c r="C229" s="29"/>
      <c r="D229" s="43"/>
      <c r="P229" s="37"/>
      <c r="Q229" s="55"/>
      <c r="R229" s="55"/>
      <c r="S229" s="55"/>
      <c r="T229" s="55"/>
      <c r="U229" s="55"/>
      <c r="V229" s="55"/>
      <c r="W229" s="55"/>
      <c r="X229" s="55"/>
      <c r="Y229" s="55"/>
      <c r="Z229" s="55"/>
      <c r="AA229" s="55"/>
      <c r="AB229" s="55"/>
      <c r="AC229" s="55"/>
      <c r="AD229" s="55"/>
      <c r="AE229" s="55"/>
      <c r="AF229" s="55"/>
      <c r="AG229" s="55"/>
      <c r="AH229" s="55"/>
      <c r="AI229" s="100" t="s">
        <v>91</v>
      </c>
      <c r="AJ229" s="24"/>
      <c r="AK229" s="24"/>
      <c r="AL229" s="24"/>
      <c r="AM229" s="24"/>
      <c r="AN229" s="24"/>
      <c r="AO229" s="24"/>
      <c r="AP229" s="24"/>
      <c r="AQ229" s="24"/>
      <c r="AR229" s="24"/>
      <c r="AS229" s="24"/>
      <c r="AT229" s="24"/>
      <c r="AU229" s="24"/>
      <c r="AV229" s="24"/>
      <c r="AW229" s="24"/>
      <c r="AX229" s="24"/>
      <c r="AY229" s="39"/>
      <c r="AZ229" s="55"/>
      <c r="BA229" s="55"/>
      <c r="BB229" s="55"/>
      <c r="BC229" s="55"/>
      <c r="BD229" s="55"/>
      <c r="BE229" s="55"/>
      <c r="BF229" s="55"/>
      <c r="BG229" s="55"/>
      <c r="BH229" s="55"/>
      <c r="BI229" s="55"/>
      <c r="BJ229" s="55"/>
      <c r="BK229" s="55"/>
      <c r="BL229" s="55"/>
      <c r="BM229" s="55"/>
      <c r="BN229" s="55"/>
      <c r="BO229" s="55"/>
      <c r="BP229" s="55"/>
      <c r="BQ229" s="100"/>
      <c r="CG229" s="59"/>
      <c r="CH229" s="59"/>
      <c r="CI229" s="69"/>
      <c r="CJ229" s="69"/>
      <c r="CK229" s="69"/>
      <c r="CL229" s="69"/>
      <c r="CM229" s="69"/>
      <c r="CN229" s="69"/>
      <c r="CO229" s="69"/>
      <c r="CP229" s="69"/>
      <c r="CQ229" s="69"/>
      <c r="CR229" s="39"/>
      <c r="CX229" s="363"/>
    </row>
    <row r="230" spans="2:103" s="2" customFormat="1" ht="12" customHeight="1">
      <c r="B230" s="16"/>
      <c r="C230" s="29"/>
      <c r="D230" s="43"/>
      <c r="P230" s="37"/>
      <c r="Q230" s="99"/>
      <c r="R230" s="99"/>
      <c r="S230" s="99"/>
      <c r="T230" s="99"/>
      <c r="U230" s="99"/>
      <c r="V230" s="99"/>
      <c r="W230" s="99"/>
      <c r="X230" s="99"/>
      <c r="Y230" s="99"/>
      <c r="Z230" s="99"/>
      <c r="AA230" s="99"/>
      <c r="AB230" s="99"/>
      <c r="AC230" s="99"/>
      <c r="AD230" s="99"/>
      <c r="AE230" s="99"/>
      <c r="AF230" s="99"/>
      <c r="AG230" s="99"/>
      <c r="AH230" s="146"/>
      <c r="AI230" s="100" t="s">
        <v>114</v>
      </c>
      <c r="AY230" s="37"/>
      <c r="AZ230" s="55"/>
      <c r="BA230" s="55"/>
      <c r="BB230" s="55"/>
      <c r="BC230" s="55"/>
      <c r="BD230" s="55"/>
      <c r="BE230" s="55"/>
      <c r="BF230" s="55"/>
      <c r="BG230" s="55"/>
      <c r="BH230" s="55"/>
      <c r="BI230" s="55"/>
      <c r="BJ230" s="55"/>
      <c r="BK230" s="55"/>
      <c r="BL230" s="55"/>
      <c r="BM230" s="55"/>
      <c r="BN230" s="55"/>
      <c r="BO230" s="55"/>
      <c r="BP230" s="55"/>
      <c r="BQ230" s="100"/>
      <c r="CG230" s="59"/>
      <c r="CH230" s="59"/>
      <c r="CI230" s="69"/>
      <c r="CJ230" s="69"/>
      <c r="CK230" s="69"/>
      <c r="CL230" s="69"/>
      <c r="CM230" s="69"/>
      <c r="CN230" s="69"/>
      <c r="CO230" s="69"/>
      <c r="CP230" s="69"/>
      <c r="CQ230" s="69"/>
      <c r="CR230" s="39"/>
      <c r="CX230" s="363"/>
    </row>
    <row r="231" spans="2:103" s="2" customFormat="1" ht="12" customHeight="1">
      <c r="B231" s="16"/>
      <c r="C231" s="29"/>
      <c r="D231" s="43"/>
      <c r="P231" s="37"/>
      <c r="Q231" s="99"/>
      <c r="R231" s="99"/>
      <c r="S231" s="99"/>
      <c r="T231" s="99"/>
      <c r="U231" s="99"/>
      <c r="V231" s="99"/>
      <c r="W231" s="99"/>
      <c r="X231" s="99"/>
      <c r="Y231" s="99"/>
      <c r="Z231" s="99"/>
      <c r="AA231" s="99"/>
      <c r="AB231" s="99"/>
      <c r="AC231" s="99"/>
      <c r="AD231" s="99"/>
      <c r="AE231" s="99"/>
      <c r="AF231" s="99"/>
      <c r="AG231" s="99"/>
      <c r="AH231" s="146"/>
      <c r="AI231" s="182" t="s">
        <v>92</v>
      </c>
      <c r="AJ231" s="182"/>
      <c r="AK231" s="182"/>
      <c r="AL231" s="182"/>
      <c r="AM231" s="182"/>
      <c r="AN231" s="182"/>
      <c r="AO231" s="182"/>
      <c r="AP231" s="182"/>
      <c r="AQ231" s="182"/>
      <c r="AR231" s="182"/>
      <c r="AS231" s="182"/>
      <c r="AT231" s="182"/>
      <c r="AU231" s="182"/>
      <c r="AV231" s="182"/>
      <c r="AW231" s="182"/>
      <c r="AX231" s="182"/>
      <c r="AY231" s="182"/>
      <c r="AZ231" s="55"/>
      <c r="BA231" s="55"/>
      <c r="BB231" s="55"/>
      <c r="BC231" s="55"/>
      <c r="BD231" s="55"/>
      <c r="BE231" s="55"/>
      <c r="BF231" s="55"/>
      <c r="BG231" s="55"/>
      <c r="BH231" s="55"/>
      <c r="BI231" s="55"/>
      <c r="BJ231" s="55"/>
      <c r="BK231" s="55"/>
      <c r="BL231" s="55"/>
      <c r="BM231" s="55"/>
      <c r="BN231" s="55"/>
      <c r="BO231" s="55"/>
      <c r="BP231" s="55"/>
      <c r="BQ231" s="100"/>
      <c r="BR231" s="69"/>
      <c r="BS231" s="69"/>
      <c r="BT231" s="69"/>
      <c r="BU231" s="69"/>
      <c r="BV231" s="69"/>
      <c r="BW231" s="69"/>
      <c r="BX231" s="69"/>
      <c r="BY231" s="69"/>
      <c r="BZ231" s="69"/>
      <c r="CA231" s="69"/>
      <c r="CB231" s="69"/>
      <c r="CC231" s="69"/>
      <c r="CD231" s="69"/>
      <c r="CE231" s="69"/>
      <c r="CF231" s="69"/>
      <c r="CG231" s="69"/>
      <c r="CH231" s="69"/>
      <c r="CI231" s="69"/>
      <c r="CJ231" s="69"/>
      <c r="CK231" s="69"/>
      <c r="CL231" s="69"/>
      <c r="CM231" s="69"/>
      <c r="CN231" s="69"/>
      <c r="CO231" s="69"/>
      <c r="CP231" s="69"/>
      <c r="CQ231" s="69"/>
      <c r="CR231" s="39"/>
      <c r="CX231" s="363"/>
    </row>
    <row r="232" spans="2:103" s="2" customFormat="1" ht="12" customHeight="1">
      <c r="B232" s="16"/>
      <c r="C232" s="29"/>
      <c r="D232" s="43"/>
      <c r="P232" s="37"/>
      <c r="Q232" s="99"/>
      <c r="R232" s="99"/>
      <c r="S232" s="99"/>
      <c r="T232" s="99"/>
      <c r="U232" s="99"/>
      <c r="V232" s="99"/>
      <c r="W232" s="99"/>
      <c r="X232" s="99"/>
      <c r="Y232" s="99"/>
      <c r="Z232" s="99"/>
      <c r="AA232" s="99"/>
      <c r="AB232" s="99"/>
      <c r="AC232" s="99"/>
      <c r="AD232" s="99"/>
      <c r="AE232" s="99"/>
      <c r="AF232" s="99"/>
      <c r="AG232" s="99"/>
      <c r="AH232" s="146"/>
      <c r="AI232" s="182"/>
      <c r="AJ232" s="182"/>
      <c r="AK232" s="182"/>
      <c r="AL232" s="182"/>
      <c r="AM232" s="182"/>
      <c r="AN232" s="182"/>
      <c r="AO232" s="182"/>
      <c r="AP232" s="182"/>
      <c r="AQ232" s="182"/>
      <c r="AR232" s="182"/>
      <c r="AS232" s="182"/>
      <c r="AT232" s="182"/>
      <c r="AU232" s="182"/>
      <c r="AV232" s="182"/>
      <c r="AW232" s="182"/>
      <c r="AX232" s="182"/>
      <c r="AY232" s="182"/>
      <c r="AZ232" s="55"/>
      <c r="BA232" s="55"/>
      <c r="BB232" s="55"/>
      <c r="BC232" s="55"/>
      <c r="BD232" s="55"/>
      <c r="BE232" s="55"/>
      <c r="BF232" s="55"/>
      <c r="BG232" s="55"/>
      <c r="BH232" s="55"/>
      <c r="BI232" s="55"/>
      <c r="BJ232" s="55"/>
      <c r="BK232" s="55"/>
      <c r="BL232" s="55"/>
      <c r="BM232" s="55"/>
      <c r="BN232" s="55"/>
      <c r="BO232" s="55"/>
      <c r="BP232" s="55"/>
      <c r="BQ232" s="100"/>
      <c r="BR232" s="69"/>
      <c r="BS232" s="69"/>
      <c r="BT232" s="69"/>
      <c r="BU232" s="69"/>
      <c r="BV232" s="69"/>
      <c r="BW232" s="69"/>
      <c r="BX232" s="69"/>
      <c r="BY232" s="69"/>
      <c r="BZ232" s="69"/>
      <c r="CA232" s="69"/>
      <c r="CB232" s="69"/>
      <c r="CC232" s="69"/>
      <c r="CD232" s="69"/>
      <c r="CE232" s="69"/>
      <c r="CF232" s="69"/>
      <c r="CG232" s="69"/>
      <c r="CH232" s="69"/>
      <c r="CI232" s="69"/>
      <c r="CJ232" s="69"/>
      <c r="CK232" s="69"/>
      <c r="CL232" s="69"/>
      <c r="CM232" s="69"/>
      <c r="CN232" s="69"/>
      <c r="CO232" s="69"/>
      <c r="CP232" s="69"/>
      <c r="CQ232" s="69"/>
      <c r="CR232" s="78"/>
      <c r="CX232" s="363"/>
    </row>
    <row r="233" spans="2:103" s="2" customFormat="1" ht="12" customHeight="1">
      <c r="B233" s="16"/>
      <c r="C233" s="29"/>
      <c r="D233" s="43"/>
      <c r="P233" s="37"/>
      <c r="Q233" s="99"/>
      <c r="R233" s="99"/>
      <c r="S233" s="99"/>
      <c r="T233" s="99"/>
      <c r="U233" s="99"/>
      <c r="V233" s="99"/>
      <c r="W233" s="99"/>
      <c r="X233" s="99"/>
      <c r="Y233" s="99"/>
      <c r="Z233" s="99"/>
      <c r="AA233" s="99"/>
      <c r="AB233" s="99"/>
      <c r="AC233" s="99"/>
      <c r="AD233" s="99"/>
      <c r="AE233" s="99"/>
      <c r="AF233" s="99"/>
      <c r="AG233" s="99"/>
      <c r="AH233" s="146"/>
      <c r="AI233" s="100" t="s">
        <v>48</v>
      </c>
      <c r="AJ233" s="24"/>
      <c r="AK233" s="24"/>
      <c r="AL233" s="24"/>
      <c r="AM233" s="24"/>
      <c r="AN233" s="24"/>
      <c r="AO233" s="24"/>
      <c r="AP233" s="24"/>
      <c r="AQ233" s="24"/>
      <c r="AR233" s="24"/>
      <c r="AS233" s="24"/>
      <c r="AT233" s="24"/>
      <c r="AU233" s="24"/>
      <c r="AV233" s="24"/>
      <c r="AW233" s="24"/>
      <c r="AX233" s="24"/>
      <c r="AY233" s="39"/>
      <c r="AZ233" s="55"/>
      <c r="BA233" s="55"/>
      <c r="BB233" s="55"/>
      <c r="BC233" s="55"/>
      <c r="BD233" s="55"/>
      <c r="BE233" s="55"/>
      <c r="BF233" s="55"/>
      <c r="BG233" s="55"/>
      <c r="BH233" s="55"/>
      <c r="BI233" s="55"/>
      <c r="BJ233" s="55"/>
      <c r="BK233" s="55"/>
      <c r="BL233" s="55"/>
      <c r="BM233" s="55"/>
      <c r="BN233" s="55"/>
      <c r="BO233" s="55"/>
      <c r="BP233" s="55"/>
      <c r="BQ233" s="100"/>
      <c r="CI233" s="59"/>
      <c r="CJ233" s="59"/>
      <c r="CK233" s="59"/>
      <c r="CL233" s="59"/>
      <c r="CM233" s="59"/>
      <c r="CN233" s="59"/>
      <c r="CO233" s="59"/>
      <c r="CP233" s="59"/>
      <c r="CQ233" s="59"/>
      <c r="CR233" s="78"/>
      <c r="CX233" s="363"/>
    </row>
    <row r="234" spans="2:103" s="2" customFormat="1" ht="12" customHeight="1">
      <c r="B234" s="16"/>
      <c r="C234" s="29"/>
      <c r="D234" s="43"/>
      <c r="P234" s="37"/>
      <c r="Q234" s="99"/>
      <c r="R234" s="99"/>
      <c r="S234" s="99"/>
      <c r="T234" s="99"/>
      <c r="U234" s="99"/>
      <c r="V234" s="99"/>
      <c r="W234" s="99"/>
      <c r="X234" s="99"/>
      <c r="Y234" s="99"/>
      <c r="Z234" s="99"/>
      <c r="AA234" s="99"/>
      <c r="AB234" s="99"/>
      <c r="AC234" s="99"/>
      <c r="AD234" s="99"/>
      <c r="AE234" s="99"/>
      <c r="AF234" s="99"/>
      <c r="AG234" s="99"/>
      <c r="AH234" s="146"/>
      <c r="AI234" s="183" t="s">
        <v>115</v>
      </c>
      <c r="AJ234" s="183"/>
      <c r="AK234" s="183"/>
      <c r="AL234" s="183"/>
      <c r="AM234" s="183"/>
      <c r="AN234" s="183"/>
      <c r="AO234" s="183"/>
      <c r="AP234" s="183"/>
      <c r="AQ234" s="183"/>
      <c r="AR234" s="183"/>
      <c r="AS234" s="183"/>
      <c r="AT234" s="183"/>
      <c r="AU234" s="183"/>
      <c r="AV234" s="183"/>
      <c r="AW234" s="183"/>
      <c r="AX234" s="183"/>
      <c r="AY234" s="183"/>
      <c r="AZ234" s="105"/>
      <c r="BA234" s="99"/>
      <c r="BB234" s="99"/>
      <c r="BC234" s="99"/>
      <c r="BD234" s="99"/>
      <c r="BE234" s="99"/>
      <c r="BF234" s="99"/>
      <c r="BG234" s="99"/>
      <c r="BH234" s="99"/>
      <c r="BI234" s="99"/>
      <c r="BJ234" s="99"/>
      <c r="BK234" s="99"/>
      <c r="BL234" s="99"/>
      <c r="BM234" s="99"/>
      <c r="BN234" s="99"/>
      <c r="BO234" s="99"/>
      <c r="BP234" s="146"/>
      <c r="BQ234" s="100"/>
      <c r="CI234" s="59"/>
      <c r="CJ234" s="59"/>
      <c r="CK234" s="59"/>
      <c r="CL234" s="59"/>
      <c r="CM234" s="59"/>
      <c r="CN234" s="59"/>
      <c r="CO234" s="59"/>
      <c r="CP234" s="59"/>
      <c r="CQ234" s="59"/>
      <c r="CR234" s="78"/>
      <c r="CX234" s="363"/>
    </row>
    <row r="235" spans="2:103" s="2" customFormat="1" ht="12" customHeight="1">
      <c r="B235" s="16"/>
      <c r="C235" s="29"/>
      <c r="D235" s="43"/>
      <c r="P235" s="37"/>
      <c r="Q235" s="99"/>
      <c r="R235" s="99"/>
      <c r="S235" s="99"/>
      <c r="T235" s="99"/>
      <c r="U235" s="99"/>
      <c r="V235" s="99"/>
      <c r="W235" s="99"/>
      <c r="X235" s="99"/>
      <c r="Y235" s="99"/>
      <c r="Z235" s="99"/>
      <c r="AA235" s="99"/>
      <c r="AB235" s="99"/>
      <c r="AC235" s="99"/>
      <c r="AD235" s="99"/>
      <c r="AE235" s="99"/>
      <c r="AF235" s="99"/>
      <c r="AG235" s="99"/>
      <c r="AH235" s="146"/>
      <c r="AI235" s="108" t="s">
        <v>96</v>
      </c>
      <c r="AJ235" s="108"/>
      <c r="AK235" s="108"/>
      <c r="AL235" s="108"/>
      <c r="AM235" s="108"/>
      <c r="AN235" s="108"/>
      <c r="AO235" s="108"/>
      <c r="AP235" s="108"/>
      <c r="AQ235" s="108"/>
      <c r="AR235" s="108"/>
      <c r="AS235" s="108"/>
      <c r="AT235" s="108"/>
      <c r="AU235" s="108"/>
      <c r="AV235" s="108"/>
      <c r="AW235" s="108"/>
      <c r="AX235" s="108"/>
      <c r="AY235" s="108"/>
      <c r="AZ235" s="105"/>
      <c r="BA235" s="99"/>
      <c r="BB235" s="99"/>
      <c r="BC235" s="99"/>
      <c r="BD235" s="99"/>
      <c r="BE235" s="99"/>
      <c r="BF235" s="99"/>
      <c r="BG235" s="99"/>
      <c r="BH235" s="99"/>
      <c r="BI235" s="99"/>
      <c r="BJ235" s="99"/>
      <c r="BK235" s="99"/>
      <c r="BL235" s="99"/>
      <c r="BM235" s="99"/>
      <c r="BN235" s="99"/>
      <c r="BO235" s="99"/>
      <c r="BP235" s="146"/>
      <c r="BQ235" s="100"/>
      <c r="CI235" s="59"/>
      <c r="CJ235" s="59"/>
      <c r="CK235" s="59"/>
      <c r="CL235" s="59"/>
      <c r="CM235" s="59"/>
      <c r="CN235" s="59"/>
      <c r="CO235" s="59"/>
      <c r="CP235" s="59"/>
      <c r="CQ235" s="59"/>
      <c r="CR235" s="78"/>
      <c r="CX235" s="363"/>
    </row>
    <row r="236" spans="2:103" s="2" customFormat="1" ht="12" customHeight="1">
      <c r="B236" s="16"/>
      <c r="C236" s="29"/>
      <c r="D236" s="43"/>
      <c r="P236" s="37"/>
      <c r="Q236" s="99"/>
      <c r="R236" s="99"/>
      <c r="S236" s="99"/>
      <c r="T236" s="99"/>
      <c r="U236" s="99"/>
      <c r="V236" s="99"/>
      <c r="W236" s="99"/>
      <c r="X236" s="99"/>
      <c r="Y236" s="99"/>
      <c r="Z236" s="99"/>
      <c r="AA236" s="99"/>
      <c r="AB236" s="99"/>
      <c r="AC236" s="99"/>
      <c r="AD236" s="99"/>
      <c r="AE236" s="99"/>
      <c r="AF236" s="99"/>
      <c r="AG236" s="99"/>
      <c r="AH236" s="146"/>
      <c r="AI236" s="108" t="s">
        <v>54</v>
      </c>
      <c r="AJ236" s="108"/>
      <c r="AK236" s="108"/>
      <c r="AL236" s="108"/>
      <c r="AM236" s="108"/>
      <c r="AN236" s="108"/>
      <c r="AO236" s="108"/>
      <c r="AP236" s="108"/>
      <c r="AQ236" s="108"/>
      <c r="AR236" s="108"/>
      <c r="AS236" s="108"/>
      <c r="AT236" s="108"/>
      <c r="AU236" s="108"/>
      <c r="AV236" s="108"/>
      <c r="AW236" s="108"/>
      <c r="AX236" s="108"/>
      <c r="AY236" s="108"/>
      <c r="AZ236" s="105"/>
      <c r="BA236" s="99"/>
      <c r="BB236" s="99"/>
      <c r="BC236" s="99"/>
      <c r="BD236" s="99"/>
      <c r="BE236" s="99"/>
      <c r="BF236" s="99"/>
      <c r="BG236" s="99"/>
      <c r="BH236" s="99"/>
      <c r="BI236" s="99"/>
      <c r="BJ236" s="99"/>
      <c r="BK236" s="99"/>
      <c r="BL236" s="99"/>
      <c r="BM236" s="99"/>
      <c r="BN236" s="99"/>
      <c r="BO236" s="99"/>
      <c r="BP236" s="146"/>
      <c r="BQ236" s="100"/>
      <c r="BU236" s="306"/>
      <c r="CC236" s="59"/>
      <c r="CD236" s="59"/>
      <c r="CE236" s="59"/>
      <c r="CF236" s="59"/>
      <c r="CG236" s="59"/>
      <c r="CH236" s="59"/>
      <c r="CI236" s="59"/>
      <c r="CJ236" s="59"/>
      <c r="CK236" s="59"/>
      <c r="CL236" s="59"/>
      <c r="CM236" s="59"/>
      <c r="CN236" s="59"/>
      <c r="CO236" s="59"/>
      <c r="CP236" s="59"/>
      <c r="CQ236" s="59"/>
      <c r="CR236" s="78"/>
      <c r="CX236" s="363"/>
    </row>
    <row r="237" spans="2:103" s="2" customFormat="1" ht="12" customHeight="1">
      <c r="B237" s="16"/>
      <c r="C237" s="29"/>
      <c r="D237" s="43"/>
      <c r="P237" s="37"/>
      <c r="Q237" s="99"/>
      <c r="R237" s="99"/>
      <c r="S237" s="99"/>
      <c r="T237" s="99"/>
      <c r="U237" s="99"/>
      <c r="V237" s="99"/>
      <c r="W237" s="99"/>
      <c r="X237" s="99"/>
      <c r="Y237" s="99"/>
      <c r="Z237" s="99"/>
      <c r="AA237" s="99"/>
      <c r="AB237" s="99"/>
      <c r="AC237" s="99"/>
      <c r="AD237" s="99"/>
      <c r="AE237" s="99"/>
      <c r="AF237" s="99"/>
      <c r="AG237" s="99"/>
      <c r="AH237" s="146"/>
      <c r="AI237" s="108" t="s">
        <v>98</v>
      </c>
      <c r="AJ237" s="108"/>
      <c r="AK237" s="108"/>
      <c r="AL237" s="108"/>
      <c r="AM237" s="108"/>
      <c r="AN237" s="108"/>
      <c r="AO237" s="108"/>
      <c r="AP237" s="108"/>
      <c r="AQ237" s="108"/>
      <c r="AR237" s="108"/>
      <c r="AS237" s="108"/>
      <c r="AT237" s="108"/>
      <c r="AU237" s="108"/>
      <c r="AV237" s="108"/>
      <c r="AW237" s="108"/>
      <c r="AX237" s="108"/>
      <c r="AY237" s="108"/>
      <c r="AZ237" s="105"/>
      <c r="BA237" s="99"/>
      <c r="BB237" s="99"/>
      <c r="BC237" s="99"/>
      <c r="BD237" s="99"/>
      <c r="BE237" s="99"/>
      <c r="BF237" s="99"/>
      <c r="BG237" s="99"/>
      <c r="BH237" s="99"/>
      <c r="BI237" s="99"/>
      <c r="BJ237" s="99"/>
      <c r="BK237" s="99"/>
      <c r="BL237" s="99"/>
      <c r="BM237" s="99"/>
      <c r="BN237" s="99"/>
      <c r="BO237" s="99"/>
      <c r="BP237" s="146"/>
      <c r="BQ237" s="100"/>
      <c r="BU237" s="306"/>
      <c r="CC237" s="59"/>
      <c r="CD237" s="59"/>
      <c r="CE237" s="59"/>
      <c r="CF237" s="59"/>
      <c r="CG237" s="59"/>
      <c r="CH237" s="59"/>
      <c r="CI237" s="59"/>
      <c r="CJ237" s="59"/>
      <c r="CK237" s="59"/>
      <c r="CL237" s="59"/>
      <c r="CM237" s="59"/>
      <c r="CN237" s="59"/>
      <c r="CO237" s="59"/>
      <c r="CP237" s="59"/>
      <c r="CQ237" s="59"/>
      <c r="CR237" s="78"/>
      <c r="CX237" s="363"/>
    </row>
    <row r="238" spans="2:103" s="2" customFormat="1" ht="6" customHeight="1">
      <c r="B238" s="16"/>
      <c r="C238" s="29"/>
      <c r="D238" s="43"/>
      <c r="P238" s="37"/>
      <c r="Q238" s="106"/>
      <c r="R238" s="130"/>
      <c r="S238" s="130"/>
      <c r="T238" s="130"/>
      <c r="U238" s="130"/>
      <c r="V238" s="130"/>
      <c r="W238" s="130"/>
      <c r="X238" s="130"/>
      <c r="Y238" s="130"/>
      <c r="Z238" s="130"/>
      <c r="AA238" s="130"/>
      <c r="AB238" s="130"/>
      <c r="AC238" s="130"/>
      <c r="AD238" s="130"/>
      <c r="AE238" s="130"/>
      <c r="AF238" s="130"/>
      <c r="AG238" s="130"/>
      <c r="AH238" s="151"/>
      <c r="AI238" s="101"/>
      <c r="AJ238" s="211"/>
      <c r="AK238" s="211"/>
      <c r="AL238" s="211"/>
      <c r="AM238" s="211"/>
      <c r="AN238" s="211"/>
      <c r="AO238" s="211"/>
      <c r="AP238" s="211"/>
      <c r="AQ238" s="211"/>
      <c r="AR238" s="211"/>
      <c r="AS238" s="211"/>
      <c r="AT238" s="211"/>
      <c r="AU238" s="211"/>
      <c r="AV238" s="211"/>
      <c r="AW238" s="211"/>
      <c r="AX238" s="211"/>
      <c r="AY238" s="226"/>
      <c r="AZ238" s="106"/>
      <c r="BA238" s="130"/>
      <c r="BB238" s="130"/>
      <c r="BC238" s="130"/>
      <c r="BD238" s="130"/>
      <c r="BE238" s="130"/>
      <c r="BF238" s="130"/>
      <c r="BG238" s="130"/>
      <c r="BH238" s="130"/>
      <c r="BI238" s="130"/>
      <c r="BJ238" s="130"/>
      <c r="BK238" s="130"/>
      <c r="BL238" s="130"/>
      <c r="BM238" s="130"/>
      <c r="BN238" s="130"/>
      <c r="BO238" s="130"/>
      <c r="BP238" s="151"/>
      <c r="BQ238" s="101"/>
      <c r="BR238" s="211"/>
      <c r="BS238" s="211"/>
      <c r="BT238" s="211"/>
      <c r="BU238" s="307"/>
      <c r="BV238" s="211"/>
      <c r="BW238" s="211"/>
      <c r="BX238" s="211"/>
      <c r="BY238" s="211"/>
      <c r="BZ238" s="211"/>
      <c r="CA238" s="211"/>
      <c r="CB238" s="211"/>
      <c r="CC238" s="314"/>
      <c r="CD238" s="314"/>
      <c r="CE238" s="314"/>
      <c r="CF238" s="314"/>
      <c r="CG238" s="314"/>
      <c r="CH238" s="314"/>
      <c r="CI238" s="314"/>
      <c r="CJ238" s="314"/>
      <c r="CK238" s="314"/>
      <c r="CL238" s="314"/>
      <c r="CM238" s="314"/>
      <c r="CN238" s="314"/>
      <c r="CO238" s="314"/>
      <c r="CP238" s="314"/>
      <c r="CQ238" s="314"/>
      <c r="CR238" s="346"/>
      <c r="CS238" s="354"/>
      <c r="CT238" s="354"/>
      <c r="CU238" s="354"/>
      <c r="CV238" s="354"/>
      <c r="CW238" s="354"/>
      <c r="CX238" s="374"/>
    </row>
    <row r="239" spans="2:103" s="2" customFormat="1" ht="12" customHeight="1">
      <c r="B239" s="14" t="s">
        <v>32</v>
      </c>
      <c r="C239" s="28" t="s">
        <v>39</v>
      </c>
      <c r="D239" s="45" t="s">
        <v>59</v>
      </c>
      <c r="E239" s="24"/>
      <c r="F239" s="59"/>
      <c r="G239" s="59"/>
      <c r="H239" s="59"/>
      <c r="I239" s="59"/>
      <c r="J239" s="59"/>
      <c r="K239" s="59"/>
      <c r="L239" s="59"/>
      <c r="M239" s="59"/>
      <c r="N239" s="59"/>
      <c r="O239" s="59"/>
      <c r="P239" s="78"/>
      <c r="Q239" s="121" t="s">
        <v>152</v>
      </c>
      <c r="R239" s="121"/>
      <c r="S239" s="121"/>
      <c r="T239" s="121"/>
      <c r="U239" s="121"/>
      <c r="V239" s="121"/>
      <c r="W239" s="121"/>
      <c r="X239" s="121"/>
      <c r="Y239" s="121"/>
      <c r="Z239" s="121"/>
      <c r="AA239" s="121"/>
      <c r="AB239" s="121"/>
      <c r="AC239" s="121"/>
      <c r="AD239" s="121"/>
      <c r="AE239" s="121"/>
      <c r="AF239" s="121"/>
      <c r="AG239" s="121"/>
      <c r="AH239" s="121"/>
      <c r="AI239" s="121" t="s">
        <v>153</v>
      </c>
      <c r="AJ239" s="121"/>
      <c r="AK239" s="121"/>
      <c r="AL239" s="121"/>
      <c r="AM239" s="121"/>
      <c r="AN239" s="121"/>
      <c r="AO239" s="121"/>
      <c r="AP239" s="121"/>
      <c r="AQ239" s="121"/>
      <c r="AR239" s="121"/>
      <c r="AS239" s="121"/>
      <c r="AT239" s="121"/>
      <c r="AU239" s="121"/>
      <c r="AV239" s="121"/>
      <c r="AW239" s="121"/>
      <c r="AX239" s="121"/>
      <c r="AY239" s="121"/>
      <c r="AZ239" s="121" t="s">
        <v>315</v>
      </c>
      <c r="BA239" s="121"/>
      <c r="BB239" s="121"/>
      <c r="BC239" s="121"/>
      <c r="BD239" s="121"/>
      <c r="BE239" s="121"/>
      <c r="BF239" s="121"/>
      <c r="BG239" s="121"/>
      <c r="BH239" s="121"/>
      <c r="BI239" s="121"/>
      <c r="BJ239" s="121"/>
      <c r="BK239" s="121"/>
      <c r="BL239" s="121"/>
      <c r="BM239" s="121"/>
      <c r="BN239" s="121"/>
      <c r="BO239" s="121"/>
      <c r="BP239" s="121"/>
      <c r="BQ239" s="282" t="s">
        <v>8</v>
      </c>
      <c r="BR239" s="62" t="s">
        <v>37</v>
      </c>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c r="CR239" s="81"/>
      <c r="CU239" s="92" t="s">
        <v>306</v>
      </c>
      <c r="CX239" s="363"/>
      <c r="CY239" s="2" t="b">
        <v>0</v>
      </c>
    </row>
    <row r="240" spans="2:103" s="2" customFormat="1" ht="12" customHeight="1">
      <c r="B240" s="14"/>
      <c r="C240" s="28"/>
      <c r="D240" s="45"/>
      <c r="E240" s="59"/>
      <c r="F240" s="59"/>
      <c r="G240" s="59"/>
      <c r="H240" s="59"/>
      <c r="I240" s="59"/>
      <c r="J240" s="59"/>
      <c r="K240" s="59"/>
      <c r="L240" s="59"/>
      <c r="M240" s="59"/>
      <c r="N240" s="59"/>
      <c r="O240" s="59"/>
      <c r="P240" s="78"/>
      <c r="Q240" s="121"/>
      <c r="R240" s="121"/>
      <c r="S240" s="121"/>
      <c r="T240" s="121"/>
      <c r="U240" s="121"/>
      <c r="V240" s="121"/>
      <c r="W240" s="121"/>
      <c r="X240" s="121"/>
      <c r="Y240" s="121"/>
      <c r="Z240" s="121"/>
      <c r="AA240" s="121"/>
      <c r="AB240" s="121"/>
      <c r="AC240" s="121"/>
      <c r="AD240" s="121"/>
      <c r="AE240" s="121"/>
      <c r="AF240" s="121"/>
      <c r="AG240" s="121"/>
      <c r="AH240" s="121"/>
      <c r="AI240" s="121"/>
      <c r="AJ240" s="121"/>
      <c r="AK240" s="121"/>
      <c r="AL240" s="121"/>
      <c r="AM240" s="121"/>
      <c r="AN240" s="121"/>
      <c r="AO240" s="121"/>
      <c r="AP240" s="121"/>
      <c r="AQ240" s="121"/>
      <c r="AR240" s="121"/>
      <c r="AS240" s="121"/>
      <c r="AT240" s="121"/>
      <c r="AU240" s="121"/>
      <c r="AV240" s="121"/>
      <c r="AW240" s="121"/>
      <c r="AX240" s="121"/>
      <c r="AY240" s="121"/>
      <c r="AZ240" s="121"/>
      <c r="BA240" s="121"/>
      <c r="BB240" s="121"/>
      <c r="BC240" s="121"/>
      <c r="BD240" s="121"/>
      <c r="BE240" s="121"/>
      <c r="BF240" s="121"/>
      <c r="BG240" s="121"/>
      <c r="BH240" s="121"/>
      <c r="BI240" s="121"/>
      <c r="BJ240" s="121"/>
      <c r="BK240" s="121"/>
      <c r="BL240" s="121"/>
      <c r="BM240" s="121"/>
      <c r="BN240" s="121"/>
      <c r="BO240" s="121"/>
      <c r="BP240" s="121"/>
      <c r="BQ240" s="28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81"/>
      <c r="CU240" s="92" t="s">
        <v>79</v>
      </c>
      <c r="CX240" s="363"/>
      <c r="CY240" s="2" t="b">
        <v>0</v>
      </c>
    </row>
    <row r="241" spans="2:103" s="2" customFormat="1" ht="12" customHeight="1">
      <c r="B241" s="14"/>
      <c r="C241" s="28"/>
      <c r="D241" s="45"/>
      <c r="E241" s="59"/>
      <c r="F241" s="59"/>
      <c r="G241" s="59"/>
      <c r="H241" s="59"/>
      <c r="I241" s="59"/>
      <c r="J241" s="59"/>
      <c r="K241" s="59"/>
      <c r="L241" s="59"/>
      <c r="M241" s="59"/>
      <c r="N241" s="59"/>
      <c r="O241" s="59"/>
      <c r="P241" s="78"/>
      <c r="Q241" s="121"/>
      <c r="R241" s="121"/>
      <c r="S241" s="121"/>
      <c r="T241" s="121"/>
      <c r="U241" s="121"/>
      <c r="V241" s="121"/>
      <c r="W241" s="121"/>
      <c r="X241" s="121"/>
      <c r="Y241" s="121"/>
      <c r="Z241" s="121"/>
      <c r="AA241" s="121"/>
      <c r="AB241" s="121"/>
      <c r="AC241" s="121"/>
      <c r="AD241" s="121"/>
      <c r="AE241" s="121"/>
      <c r="AF241" s="121"/>
      <c r="AG241" s="121"/>
      <c r="AH241" s="121"/>
      <c r="AI241" s="121"/>
      <c r="AJ241" s="121"/>
      <c r="AK241" s="121"/>
      <c r="AL241" s="121"/>
      <c r="AM241" s="121"/>
      <c r="AN241" s="121"/>
      <c r="AO241" s="121"/>
      <c r="AP241" s="121"/>
      <c r="AQ241" s="121"/>
      <c r="AR241" s="121"/>
      <c r="AS241" s="121"/>
      <c r="AT241" s="121"/>
      <c r="AU241" s="121"/>
      <c r="AV241" s="121"/>
      <c r="AW241" s="121"/>
      <c r="AX241" s="121"/>
      <c r="AY241" s="121"/>
      <c r="AZ241" s="121"/>
      <c r="BA241" s="121"/>
      <c r="BB241" s="121"/>
      <c r="BC241" s="121"/>
      <c r="BD241" s="121"/>
      <c r="BE241" s="121"/>
      <c r="BF241" s="121"/>
      <c r="BG241" s="121"/>
      <c r="BH241" s="121"/>
      <c r="BI241" s="121"/>
      <c r="BJ241" s="121"/>
      <c r="BK241" s="121"/>
      <c r="BL241" s="121"/>
      <c r="BM241" s="121"/>
      <c r="BN241" s="121"/>
      <c r="BO241" s="121"/>
      <c r="BP241" s="121"/>
      <c r="BQ241" s="28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c r="CR241" s="81"/>
      <c r="CX241" s="363"/>
    </row>
    <row r="242" spans="2:103" s="2" customFormat="1" ht="12" customHeight="1">
      <c r="B242" s="14"/>
      <c r="C242" s="28"/>
      <c r="D242" s="45"/>
      <c r="E242" s="59"/>
      <c r="F242" s="59"/>
      <c r="G242" s="59"/>
      <c r="H242" s="59"/>
      <c r="I242" s="59"/>
      <c r="J242" s="59"/>
      <c r="K242" s="59"/>
      <c r="L242" s="59"/>
      <c r="M242" s="59"/>
      <c r="N242" s="59"/>
      <c r="O242" s="59"/>
      <c r="P242" s="78"/>
      <c r="Q242" s="121"/>
      <c r="R242" s="121"/>
      <c r="S242" s="121"/>
      <c r="T242" s="121"/>
      <c r="U242" s="121"/>
      <c r="V242" s="121"/>
      <c r="W242" s="121"/>
      <c r="X242" s="121"/>
      <c r="Y242" s="121"/>
      <c r="Z242" s="121"/>
      <c r="AA242" s="121"/>
      <c r="AB242" s="121"/>
      <c r="AC242" s="121"/>
      <c r="AD242" s="121"/>
      <c r="AE242" s="121"/>
      <c r="AF242" s="121"/>
      <c r="AG242" s="121"/>
      <c r="AH242" s="121"/>
      <c r="AI242" s="100" t="s">
        <v>117</v>
      </c>
      <c r="AJ242" s="24"/>
      <c r="AK242" s="24"/>
      <c r="AL242" s="24"/>
      <c r="AM242" s="24"/>
      <c r="AN242" s="24"/>
      <c r="AO242" s="24"/>
      <c r="AP242" s="24"/>
      <c r="AQ242" s="24"/>
      <c r="AR242" s="24"/>
      <c r="AS242" s="24"/>
      <c r="AT242" s="24"/>
      <c r="AU242" s="24"/>
      <c r="AV242" s="24"/>
      <c r="AW242" s="24"/>
      <c r="AX242" s="24"/>
      <c r="AY242" s="39"/>
      <c r="AZ242" s="121"/>
      <c r="BA242" s="121"/>
      <c r="BB242" s="121"/>
      <c r="BC242" s="121"/>
      <c r="BD242" s="121"/>
      <c r="BE242" s="121"/>
      <c r="BF242" s="121"/>
      <c r="BG242" s="121"/>
      <c r="BH242" s="121"/>
      <c r="BI242" s="121"/>
      <c r="BJ242" s="121"/>
      <c r="BK242" s="121"/>
      <c r="BL242" s="121"/>
      <c r="BM242" s="121"/>
      <c r="BN242" s="121"/>
      <c r="BO242" s="121"/>
      <c r="BP242" s="121"/>
      <c r="BQ242" s="282" t="s">
        <v>46</v>
      </c>
      <c r="BR242" s="290" t="s">
        <v>317</v>
      </c>
      <c r="BS242" s="290"/>
      <c r="BT242" s="290"/>
      <c r="BU242" s="290"/>
      <c r="BV242" s="290"/>
      <c r="BW242" s="290"/>
      <c r="BX242" s="290"/>
      <c r="BY242" s="290"/>
      <c r="BZ242" s="290"/>
      <c r="CA242" s="290"/>
      <c r="CB242" s="290"/>
      <c r="CC242" s="290"/>
      <c r="CD242" s="290"/>
      <c r="CE242" s="290"/>
      <c r="CF242" s="290"/>
      <c r="CG242" s="290"/>
      <c r="CH242" s="290"/>
      <c r="CI242" s="290"/>
      <c r="CJ242" s="290"/>
      <c r="CK242" s="290"/>
      <c r="CL242" s="290"/>
      <c r="CM242" s="290"/>
      <c r="CN242" s="290"/>
      <c r="CO242" s="290"/>
      <c r="CP242" s="290"/>
      <c r="CQ242" s="290"/>
      <c r="CR242" s="290"/>
      <c r="CU242" s="92" t="s">
        <v>306</v>
      </c>
      <c r="CX242" s="363"/>
      <c r="CY242" s="2" t="b">
        <v>0</v>
      </c>
    </row>
    <row r="243" spans="2:103" s="2" customFormat="1" ht="12" customHeight="1">
      <c r="B243" s="14"/>
      <c r="C243" s="28"/>
      <c r="D243" s="45"/>
      <c r="P243" s="37"/>
      <c r="Q243" s="121"/>
      <c r="R243" s="121"/>
      <c r="S243" s="121"/>
      <c r="T243" s="121"/>
      <c r="U243" s="121"/>
      <c r="V243" s="121"/>
      <c r="W243" s="121"/>
      <c r="X243" s="121"/>
      <c r="Y243" s="121"/>
      <c r="Z243" s="121"/>
      <c r="AA243" s="121"/>
      <c r="AB243" s="121"/>
      <c r="AC243" s="121"/>
      <c r="AD243" s="121"/>
      <c r="AE243" s="121"/>
      <c r="AF243" s="121"/>
      <c r="AG243" s="121"/>
      <c r="AH243" s="121"/>
      <c r="AI243" s="55" t="s">
        <v>105</v>
      </c>
      <c r="AJ243" s="55"/>
      <c r="AK243" s="55"/>
      <c r="AL243" s="55"/>
      <c r="AM243" s="55"/>
      <c r="AN243" s="55"/>
      <c r="AO243" s="55"/>
      <c r="AP243" s="55"/>
      <c r="AQ243" s="55"/>
      <c r="AR243" s="55"/>
      <c r="AS243" s="55"/>
      <c r="AT243" s="55"/>
      <c r="AU243" s="55"/>
      <c r="AV243" s="55"/>
      <c r="AW243" s="55"/>
      <c r="AX243" s="55"/>
      <c r="AY243" s="55"/>
      <c r="AZ243" s="123"/>
      <c r="BA243" s="69"/>
      <c r="BB243" s="69"/>
      <c r="BC243" s="69"/>
      <c r="BD243" s="69"/>
      <c r="BE243" s="69"/>
      <c r="BF243" s="69"/>
      <c r="BG243" s="69"/>
      <c r="BH243" s="69"/>
      <c r="BI243" s="69"/>
      <c r="BJ243" s="69"/>
      <c r="BK243" s="69"/>
      <c r="BL243" s="69"/>
      <c r="BM243" s="69"/>
      <c r="BN243" s="69"/>
      <c r="BO243" s="69"/>
      <c r="BP243" s="58"/>
      <c r="BQ243" s="64"/>
      <c r="BR243" s="290"/>
      <c r="BS243" s="290"/>
      <c r="BT243" s="290"/>
      <c r="BU243" s="290"/>
      <c r="BV243" s="290"/>
      <c r="BW243" s="290"/>
      <c r="BX243" s="290"/>
      <c r="BY243" s="290"/>
      <c r="BZ243" s="290"/>
      <c r="CA243" s="290"/>
      <c r="CB243" s="290"/>
      <c r="CC243" s="290"/>
      <c r="CD243" s="290"/>
      <c r="CE243" s="290"/>
      <c r="CF243" s="290"/>
      <c r="CG243" s="290"/>
      <c r="CH243" s="290"/>
      <c r="CI243" s="290"/>
      <c r="CJ243" s="290"/>
      <c r="CK243" s="290"/>
      <c r="CL243" s="290"/>
      <c r="CM243" s="290"/>
      <c r="CN243" s="290"/>
      <c r="CO243" s="290"/>
      <c r="CP243" s="290"/>
      <c r="CQ243" s="290"/>
      <c r="CR243" s="290"/>
      <c r="CU243" s="92" t="s">
        <v>79</v>
      </c>
      <c r="CX243" s="372"/>
      <c r="CY243" s="2" t="b">
        <v>0</v>
      </c>
    </row>
    <row r="244" spans="2:103" s="2" customFormat="1" ht="12" customHeight="1">
      <c r="B244" s="14"/>
      <c r="C244" s="28"/>
      <c r="D244" s="45"/>
      <c r="P244" s="37"/>
      <c r="Q244" s="99"/>
      <c r="R244" s="99"/>
      <c r="S244" s="99"/>
      <c r="T244" s="99"/>
      <c r="U244" s="99"/>
      <c r="V244" s="99"/>
      <c r="W244" s="99"/>
      <c r="X244" s="99"/>
      <c r="Y244" s="99"/>
      <c r="Z244" s="99"/>
      <c r="AA244" s="99"/>
      <c r="AB244" s="99"/>
      <c r="AC244" s="99"/>
      <c r="AD244" s="99"/>
      <c r="AE244" s="99"/>
      <c r="AF244" s="99"/>
      <c r="AG244" s="99"/>
      <c r="AH244" s="146"/>
      <c r="AI244" s="55"/>
      <c r="AJ244" s="55"/>
      <c r="AK244" s="55"/>
      <c r="AL244" s="55"/>
      <c r="AM244" s="55"/>
      <c r="AN244" s="55"/>
      <c r="AO244" s="55"/>
      <c r="AP244" s="55"/>
      <c r="AQ244" s="55"/>
      <c r="AR244" s="55"/>
      <c r="AS244" s="55"/>
      <c r="AT244" s="55"/>
      <c r="AU244" s="55"/>
      <c r="AV244" s="55"/>
      <c r="AW244" s="55"/>
      <c r="AX244" s="55"/>
      <c r="AY244" s="55"/>
      <c r="AZ244" s="123"/>
      <c r="BA244" s="69"/>
      <c r="BB244" s="69"/>
      <c r="BC244" s="69"/>
      <c r="BD244" s="69"/>
      <c r="BE244" s="69"/>
      <c r="BF244" s="69"/>
      <c r="BG244" s="69"/>
      <c r="BH244" s="69"/>
      <c r="BI244" s="69"/>
      <c r="BJ244" s="69"/>
      <c r="BK244" s="69"/>
      <c r="BL244" s="69"/>
      <c r="BM244" s="69"/>
      <c r="BN244" s="69"/>
      <c r="BO244" s="69"/>
      <c r="BP244" s="58"/>
      <c r="BQ244" s="64"/>
      <c r="BR244" s="290"/>
      <c r="BS244" s="290"/>
      <c r="BT244" s="290"/>
      <c r="BU244" s="290"/>
      <c r="BV244" s="290"/>
      <c r="BW244" s="290"/>
      <c r="BX244" s="290"/>
      <c r="BY244" s="290"/>
      <c r="BZ244" s="290"/>
      <c r="CA244" s="290"/>
      <c r="CB244" s="290"/>
      <c r="CC244" s="290"/>
      <c r="CD244" s="290"/>
      <c r="CE244" s="290"/>
      <c r="CF244" s="290"/>
      <c r="CG244" s="290"/>
      <c r="CH244" s="290"/>
      <c r="CI244" s="290"/>
      <c r="CJ244" s="290"/>
      <c r="CK244" s="290"/>
      <c r="CL244" s="290"/>
      <c r="CM244" s="290"/>
      <c r="CN244" s="290"/>
      <c r="CO244" s="290"/>
      <c r="CP244" s="290"/>
      <c r="CQ244" s="290"/>
      <c r="CR244" s="290"/>
      <c r="CU244" s="92" t="s">
        <v>280</v>
      </c>
      <c r="CX244" s="372"/>
      <c r="CY244" s="2" t="b">
        <v>0</v>
      </c>
    </row>
    <row r="245" spans="2:103" s="2" customFormat="1" ht="12" customHeight="1">
      <c r="B245" s="14"/>
      <c r="C245" s="28"/>
      <c r="D245" s="45"/>
      <c r="P245" s="37"/>
      <c r="Q245" s="99"/>
      <c r="R245" s="99"/>
      <c r="S245" s="99"/>
      <c r="T245" s="99"/>
      <c r="U245" s="99"/>
      <c r="V245" s="99"/>
      <c r="W245" s="99"/>
      <c r="X245" s="99"/>
      <c r="Y245" s="99"/>
      <c r="Z245" s="99"/>
      <c r="AA245" s="99"/>
      <c r="AB245" s="99"/>
      <c r="AC245" s="99"/>
      <c r="AD245" s="99"/>
      <c r="AE245" s="99"/>
      <c r="AF245" s="99"/>
      <c r="AG245" s="99"/>
      <c r="AH245" s="146"/>
      <c r="AI245" s="55"/>
      <c r="AJ245" s="55"/>
      <c r="AK245" s="55"/>
      <c r="AL245" s="55"/>
      <c r="AM245" s="55"/>
      <c r="AN245" s="55"/>
      <c r="AO245" s="55"/>
      <c r="AP245" s="55"/>
      <c r="AQ245" s="55"/>
      <c r="AR245" s="55"/>
      <c r="AS245" s="55"/>
      <c r="AT245" s="55"/>
      <c r="AU245" s="55"/>
      <c r="AV245" s="55"/>
      <c r="AW245" s="55"/>
      <c r="AX245" s="55"/>
      <c r="AY245" s="55"/>
      <c r="AZ245" s="123"/>
      <c r="BA245" s="69"/>
      <c r="BB245" s="69"/>
      <c r="BC245" s="69"/>
      <c r="BD245" s="69"/>
      <c r="BE245" s="69"/>
      <c r="BF245" s="69"/>
      <c r="BG245" s="69"/>
      <c r="BH245" s="69"/>
      <c r="BI245" s="69"/>
      <c r="BJ245" s="69"/>
      <c r="BK245" s="69"/>
      <c r="BL245" s="69"/>
      <c r="BM245" s="69"/>
      <c r="BN245" s="69"/>
      <c r="BO245" s="69"/>
      <c r="BP245" s="58"/>
      <c r="BQ245" s="64"/>
      <c r="BR245" s="290"/>
      <c r="BS245" s="290"/>
      <c r="BT245" s="290"/>
      <c r="BU245" s="290"/>
      <c r="BV245" s="290"/>
      <c r="BW245" s="290"/>
      <c r="BX245" s="290"/>
      <c r="BY245" s="290"/>
      <c r="BZ245" s="290"/>
      <c r="CA245" s="290"/>
      <c r="CB245" s="290"/>
      <c r="CC245" s="290"/>
      <c r="CD245" s="290"/>
      <c r="CE245" s="290"/>
      <c r="CF245" s="290"/>
      <c r="CG245" s="290"/>
      <c r="CH245" s="290"/>
      <c r="CI245" s="290"/>
      <c r="CJ245" s="290"/>
      <c r="CK245" s="290"/>
      <c r="CL245" s="290"/>
      <c r="CM245" s="290"/>
      <c r="CN245" s="290"/>
      <c r="CO245" s="290"/>
      <c r="CP245" s="290"/>
      <c r="CQ245" s="290"/>
      <c r="CR245" s="290"/>
      <c r="CS245" s="142"/>
      <c r="CT245" s="142"/>
      <c r="CU245" s="142"/>
      <c r="CV245" s="142"/>
      <c r="CW245" s="142"/>
      <c r="CX245" s="372"/>
    </row>
    <row r="246" spans="2:103" s="2" customFormat="1" ht="12" customHeight="1">
      <c r="B246" s="14"/>
      <c r="C246" s="28"/>
      <c r="D246" s="45"/>
      <c r="P246" s="37"/>
      <c r="Q246" s="99"/>
      <c r="R246" s="99"/>
      <c r="S246" s="99"/>
      <c r="T246" s="99"/>
      <c r="U246" s="99"/>
      <c r="V246" s="99"/>
      <c r="W246" s="99"/>
      <c r="X246" s="99"/>
      <c r="Y246" s="99"/>
      <c r="Z246" s="99"/>
      <c r="AA246" s="99"/>
      <c r="AB246" s="99"/>
      <c r="AC246" s="99"/>
      <c r="AD246" s="99"/>
      <c r="AE246" s="99"/>
      <c r="AF246" s="99"/>
      <c r="AG246" s="99"/>
      <c r="AH246" s="146"/>
      <c r="AI246" s="55"/>
      <c r="AJ246" s="55"/>
      <c r="AK246" s="55"/>
      <c r="AL246" s="55"/>
      <c r="AM246" s="55"/>
      <c r="AN246" s="55"/>
      <c r="AO246" s="55"/>
      <c r="AP246" s="55"/>
      <c r="AQ246" s="55"/>
      <c r="AR246" s="55"/>
      <c r="AS246" s="55"/>
      <c r="AT246" s="55"/>
      <c r="AU246" s="55"/>
      <c r="AV246" s="55"/>
      <c r="AW246" s="55"/>
      <c r="AX246" s="55"/>
      <c r="AY246" s="55"/>
      <c r="AZ246" s="123"/>
      <c r="BA246" s="69"/>
      <c r="BB246" s="69"/>
      <c r="BC246" s="69"/>
      <c r="BD246" s="69"/>
      <c r="BE246" s="69"/>
      <c r="BF246" s="69"/>
      <c r="BG246" s="69"/>
      <c r="BH246" s="69"/>
      <c r="BI246" s="69"/>
      <c r="BJ246" s="69"/>
      <c r="BK246" s="69"/>
      <c r="BL246" s="69"/>
      <c r="BM246" s="69"/>
      <c r="BN246" s="69"/>
      <c r="BO246" s="69"/>
      <c r="BP246" s="58"/>
      <c r="BQ246" s="100"/>
      <c r="BR246" s="92" t="s">
        <v>104</v>
      </c>
      <c r="CN246" s="337"/>
      <c r="CO246" s="337"/>
      <c r="CP246" s="337"/>
      <c r="CQ246" s="337"/>
      <c r="CR246" s="347"/>
      <c r="CX246" s="363"/>
    </row>
    <row r="247" spans="2:103" s="2" customFormat="1" ht="12" customHeight="1">
      <c r="B247" s="14"/>
      <c r="C247" s="28"/>
      <c r="D247" s="45"/>
      <c r="P247" s="37"/>
      <c r="Q247" s="99"/>
      <c r="R247" s="99"/>
      <c r="S247" s="99"/>
      <c r="T247" s="99"/>
      <c r="U247" s="99"/>
      <c r="V247" s="99"/>
      <c r="W247" s="99"/>
      <c r="X247" s="99"/>
      <c r="Y247" s="99"/>
      <c r="Z247" s="99"/>
      <c r="AA247" s="99"/>
      <c r="AB247" s="99"/>
      <c r="AC247" s="99"/>
      <c r="AD247" s="99"/>
      <c r="AE247" s="99"/>
      <c r="AF247" s="99"/>
      <c r="AG247" s="99"/>
      <c r="AH247" s="146"/>
      <c r="AI247" s="55" t="s">
        <v>184</v>
      </c>
      <c r="AJ247" s="55"/>
      <c r="AK247" s="55"/>
      <c r="AL247" s="55"/>
      <c r="AM247" s="55"/>
      <c r="AN247" s="55"/>
      <c r="AO247" s="55"/>
      <c r="AP247" s="55"/>
      <c r="AQ247" s="55"/>
      <c r="AR247" s="55"/>
      <c r="AS247" s="55"/>
      <c r="AT247" s="55"/>
      <c r="AU247" s="55"/>
      <c r="AV247" s="55"/>
      <c r="AW247" s="55"/>
      <c r="AX247" s="55"/>
      <c r="AY247" s="55"/>
      <c r="AZ247" s="123"/>
      <c r="BA247" s="69"/>
      <c r="BB247" s="69"/>
      <c r="BC247" s="69"/>
      <c r="BD247" s="69"/>
      <c r="BE247" s="69"/>
      <c r="BF247" s="69"/>
      <c r="BG247" s="69"/>
      <c r="BH247" s="69"/>
      <c r="BI247" s="69"/>
      <c r="BJ247" s="69"/>
      <c r="BK247" s="69"/>
      <c r="BL247" s="69"/>
      <c r="BM247" s="69"/>
      <c r="BN247" s="69"/>
      <c r="BO247" s="69"/>
      <c r="BP247" s="58"/>
      <c r="BQ247" s="100"/>
      <c r="BU247" s="305"/>
      <c r="BV247" s="309"/>
      <c r="BW247" s="309"/>
      <c r="BX247" s="311" t="s">
        <v>305</v>
      </c>
      <c r="BY247" s="312"/>
      <c r="BZ247" s="305"/>
      <c r="CA247" s="309"/>
      <c r="CB247" s="311" t="s">
        <v>219</v>
      </c>
      <c r="CC247" s="312"/>
      <c r="CD247" s="305"/>
      <c r="CE247" s="309"/>
      <c r="CF247" s="311" t="s">
        <v>80</v>
      </c>
      <c r="CG247" s="312"/>
      <c r="CR247" s="37"/>
      <c r="CX247" s="363"/>
    </row>
    <row r="248" spans="2:103" s="2" customFormat="1" ht="12" customHeight="1">
      <c r="B248" s="14"/>
      <c r="C248" s="28"/>
      <c r="D248" s="45"/>
      <c r="P248" s="37"/>
      <c r="Q248" s="99"/>
      <c r="R248" s="99"/>
      <c r="S248" s="99"/>
      <c r="T248" s="99"/>
      <c r="U248" s="99"/>
      <c r="V248" s="99"/>
      <c r="W248" s="99"/>
      <c r="X248" s="99"/>
      <c r="Y248" s="99"/>
      <c r="Z248" s="99"/>
      <c r="AA248" s="99"/>
      <c r="AB248" s="99"/>
      <c r="AC248" s="99"/>
      <c r="AD248" s="99"/>
      <c r="AE248" s="99"/>
      <c r="AF248" s="99"/>
      <c r="AG248" s="99"/>
      <c r="AH248" s="146"/>
      <c r="AI248" s="55"/>
      <c r="AJ248" s="55"/>
      <c r="AK248" s="55"/>
      <c r="AL248" s="55"/>
      <c r="AM248" s="55"/>
      <c r="AN248" s="55"/>
      <c r="AO248" s="55"/>
      <c r="AP248" s="55"/>
      <c r="AQ248" s="55"/>
      <c r="AR248" s="55"/>
      <c r="AS248" s="55"/>
      <c r="AT248" s="55"/>
      <c r="AU248" s="55"/>
      <c r="AV248" s="55"/>
      <c r="AW248" s="55"/>
      <c r="AX248" s="55"/>
      <c r="AY248" s="55"/>
      <c r="AZ248" s="123"/>
      <c r="BA248" s="69"/>
      <c r="BB248" s="69"/>
      <c r="BC248" s="69"/>
      <c r="BD248" s="69"/>
      <c r="BE248" s="69"/>
      <c r="BF248" s="69"/>
      <c r="BG248" s="69"/>
      <c r="BH248" s="69"/>
      <c r="BI248" s="69"/>
      <c r="BJ248" s="69"/>
      <c r="BK248" s="69"/>
      <c r="BL248" s="69"/>
      <c r="BM248" s="69"/>
      <c r="BN248" s="69"/>
      <c r="BO248" s="69"/>
      <c r="BP248" s="58"/>
      <c r="BQ248" s="100"/>
      <c r="CR248" s="37"/>
      <c r="CX248" s="363"/>
    </row>
    <row r="249" spans="2:103" s="2" customFormat="1" ht="12" customHeight="1">
      <c r="B249" s="14"/>
      <c r="C249" s="28"/>
      <c r="D249" s="45"/>
      <c r="P249" s="37"/>
      <c r="Q249" s="99"/>
      <c r="R249" s="99"/>
      <c r="S249" s="99"/>
      <c r="T249" s="99"/>
      <c r="U249" s="99"/>
      <c r="V249" s="99"/>
      <c r="W249" s="99"/>
      <c r="X249" s="99"/>
      <c r="Y249" s="99"/>
      <c r="Z249" s="99"/>
      <c r="AA249" s="99"/>
      <c r="AB249" s="99"/>
      <c r="AC249" s="99"/>
      <c r="AD249" s="99"/>
      <c r="AE249" s="99"/>
      <c r="AF249" s="99"/>
      <c r="AG249" s="99"/>
      <c r="AH249" s="146"/>
      <c r="AI249" s="55"/>
      <c r="AJ249" s="55"/>
      <c r="AK249" s="55"/>
      <c r="AL249" s="55"/>
      <c r="AM249" s="55"/>
      <c r="AN249" s="55"/>
      <c r="AO249" s="55"/>
      <c r="AP249" s="55"/>
      <c r="AQ249" s="55"/>
      <c r="AR249" s="55"/>
      <c r="AS249" s="55"/>
      <c r="AT249" s="55"/>
      <c r="AU249" s="55"/>
      <c r="AV249" s="55"/>
      <c r="AW249" s="55"/>
      <c r="AX249" s="55"/>
      <c r="AY249" s="55"/>
      <c r="AZ249" s="105"/>
      <c r="BA249" s="99"/>
      <c r="BB249" s="99"/>
      <c r="BC249" s="99"/>
      <c r="BD249" s="99"/>
      <c r="BE249" s="99"/>
      <c r="BF249" s="99"/>
      <c r="BG249" s="99"/>
      <c r="BH249" s="99"/>
      <c r="BI249" s="99"/>
      <c r="BJ249" s="99"/>
      <c r="BK249" s="99"/>
      <c r="BL249" s="99"/>
      <c r="BM249" s="99"/>
      <c r="BN249" s="99"/>
      <c r="BO249" s="99"/>
      <c r="BP249" s="146"/>
      <c r="BQ249" s="100"/>
      <c r="BV249" s="306"/>
      <c r="CR249" s="37"/>
      <c r="CX249" s="363"/>
    </row>
    <row r="250" spans="2:103" s="2" customFormat="1" ht="12" customHeight="1">
      <c r="B250" s="14"/>
      <c r="C250" s="28"/>
      <c r="D250" s="45"/>
      <c r="P250" s="37"/>
      <c r="Q250" s="99"/>
      <c r="R250" s="99"/>
      <c r="S250" s="99"/>
      <c r="T250" s="99"/>
      <c r="U250" s="99"/>
      <c r="V250" s="99"/>
      <c r="W250" s="99"/>
      <c r="X250" s="99"/>
      <c r="Y250" s="99"/>
      <c r="Z250" s="99"/>
      <c r="AA250" s="99"/>
      <c r="AB250" s="99"/>
      <c r="AC250" s="99"/>
      <c r="AD250" s="99"/>
      <c r="AE250" s="99"/>
      <c r="AF250" s="99"/>
      <c r="AG250" s="99"/>
      <c r="AH250" s="146"/>
      <c r="AI250" s="55"/>
      <c r="AJ250" s="55"/>
      <c r="AK250" s="55"/>
      <c r="AL250" s="55"/>
      <c r="AM250" s="55"/>
      <c r="AN250" s="55"/>
      <c r="AO250" s="55"/>
      <c r="AP250" s="55"/>
      <c r="AQ250" s="55"/>
      <c r="AR250" s="55"/>
      <c r="AS250" s="55"/>
      <c r="AT250" s="55"/>
      <c r="AU250" s="55"/>
      <c r="AV250" s="55"/>
      <c r="AW250" s="55"/>
      <c r="AX250" s="55"/>
      <c r="AY250" s="55"/>
      <c r="AZ250" s="105"/>
      <c r="BA250" s="99"/>
      <c r="BB250" s="99"/>
      <c r="BC250" s="99"/>
      <c r="BD250" s="99"/>
      <c r="BE250" s="99"/>
      <c r="BF250" s="99"/>
      <c r="BG250" s="99"/>
      <c r="BH250" s="99"/>
      <c r="BI250" s="99"/>
      <c r="BJ250" s="99"/>
      <c r="BK250" s="99"/>
      <c r="BL250" s="99"/>
      <c r="BM250" s="99"/>
      <c r="BN250" s="99"/>
      <c r="BO250" s="99"/>
      <c r="BP250" s="146"/>
      <c r="BQ250" s="100"/>
      <c r="CR250" s="37"/>
      <c r="CS250" s="22"/>
      <c r="CT250" s="22"/>
      <c r="CU250" s="22"/>
      <c r="CV250" s="22"/>
      <c r="CW250" s="22"/>
      <c r="CX250" s="356"/>
    </row>
    <row r="251" spans="2:103" s="2" customFormat="1" ht="6" customHeight="1">
      <c r="B251" s="14"/>
      <c r="C251" s="28"/>
      <c r="D251" s="45"/>
      <c r="E251" s="56"/>
      <c r="F251" s="56"/>
      <c r="G251" s="56"/>
      <c r="H251" s="56"/>
      <c r="I251" s="56"/>
      <c r="J251" s="56"/>
      <c r="K251" s="56"/>
      <c r="L251" s="56"/>
      <c r="M251" s="56"/>
      <c r="N251" s="56"/>
      <c r="O251" s="56"/>
      <c r="P251" s="77"/>
      <c r="Q251" s="98"/>
      <c r="R251" s="98"/>
      <c r="S251" s="98"/>
      <c r="T251" s="98"/>
      <c r="U251" s="98"/>
      <c r="V251" s="98"/>
      <c r="W251" s="98"/>
      <c r="X251" s="98"/>
      <c r="Y251" s="98"/>
      <c r="Z251" s="98"/>
      <c r="AA251" s="98"/>
      <c r="AB251" s="98"/>
      <c r="AC251" s="98"/>
      <c r="AD251" s="98"/>
      <c r="AE251" s="98"/>
      <c r="AF251" s="98"/>
      <c r="AG251" s="98"/>
      <c r="AH251" s="145"/>
      <c r="AI251" s="187"/>
      <c r="AJ251" s="56"/>
      <c r="AK251" s="56"/>
      <c r="AL251" s="56"/>
      <c r="AM251" s="56"/>
      <c r="AN251" s="56"/>
      <c r="AO251" s="56"/>
      <c r="AP251" s="56"/>
      <c r="AQ251" s="56"/>
      <c r="AR251" s="56"/>
      <c r="AS251" s="56"/>
      <c r="AT251" s="56"/>
      <c r="AU251" s="56"/>
      <c r="AV251" s="56"/>
      <c r="AW251" s="56"/>
      <c r="AX251" s="56"/>
      <c r="AY251" s="77"/>
      <c r="AZ251" s="167"/>
      <c r="BA251" s="98"/>
      <c r="BB251" s="98"/>
      <c r="BC251" s="98"/>
      <c r="BD251" s="98"/>
      <c r="BE251" s="98"/>
      <c r="BF251" s="98"/>
      <c r="BG251" s="98"/>
      <c r="BH251" s="98"/>
      <c r="BI251" s="98"/>
      <c r="BJ251" s="98"/>
      <c r="BK251" s="98"/>
      <c r="BL251" s="98"/>
      <c r="BM251" s="98"/>
      <c r="BN251" s="98"/>
      <c r="BO251" s="98"/>
      <c r="BP251" s="145"/>
      <c r="BQ251" s="187"/>
      <c r="BR251" s="56"/>
      <c r="BS251" s="56"/>
      <c r="BT251" s="56"/>
      <c r="BU251" s="56"/>
      <c r="BV251" s="56"/>
      <c r="BW251" s="56"/>
      <c r="BX251" s="56"/>
      <c r="BY251" s="56"/>
      <c r="BZ251" s="56"/>
      <c r="CA251" s="56"/>
      <c r="CB251" s="56"/>
      <c r="CC251" s="56"/>
      <c r="CD251" s="56"/>
      <c r="CE251" s="56"/>
      <c r="CF251" s="56"/>
      <c r="CG251" s="56"/>
      <c r="CH251" s="56"/>
      <c r="CI251" s="56"/>
      <c r="CJ251" s="56"/>
      <c r="CK251" s="56"/>
      <c r="CL251" s="56"/>
      <c r="CM251" s="56"/>
      <c r="CN251" s="56"/>
      <c r="CO251" s="56"/>
      <c r="CP251" s="56"/>
      <c r="CQ251" s="56"/>
      <c r="CR251" s="77"/>
      <c r="CS251" s="56"/>
      <c r="CT251" s="56"/>
      <c r="CU251" s="56"/>
      <c r="CV251" s="56"/>
      <c r="CW251" s="56"/>
      <c r="CX251" s="368"/>
    </row>
    <row r="252" spans="2:103" s="2" customFormat="1" ht="6" customHeight="1">
      <c r="B252" s="17"/>
      <c r="C252" s="29" t="s">
        <v>118</v>
      </c>
      <c r="D252" s="45"/>
      <c r="E252" s="57"/>
      <c r="F252" s="57"/>
      <c r="G252" s="57"/>
      <c r="H252" s="57"/>
      <c r="I252" s="57"/>
      <c r="J252" s="57"/>
      <c r="K252" s="57"/>
      <c r="L252" s="57"/>
      <c r="M252" s="57"/>
      <c r="N252" s="57"/>
      <c r="O252" s="57"/>
      <c r="P252" s="79"/>
      <c r="Q252" s="110"/>
      <c r="R252" s="110"/>
      <c r="S252" s="110"/>
      <c r="T252" s="110"/>
      <c r="U252" s="110"/>
      <c r="V252" s="110"/>
      <c r="W252" s="110"/>
      <c r="X252" s="110"/>
      <c r="Y252" s="110"/>
      <c r="Z252" s="110"/>
      <c r="AA252" s="110"/>
      <c r="AB252" s="110"/>
      <c r="AC252" s="110"/>
      <c r="AD252" s="110"/>
      <c r="AE252" s="110"/>
      <c r="AF252" s="110"/>
      <c r="AG252" s="110"/>
      <c r="AH252" s="153"/>
      <c r="AI252" s="188"/>
      <c r="AJ252" s="57"/>
      <c r="AK252" s="57"/>
      <c r="AL252" s="57"/>
      <c r="AM252" s="57"/>
      <c r="AN252" s="57"/>
      <c r="AO252" s="57"/>
      <c r="AP252" s="57"/>
      <c r="AQ252" s="57"/>
      <c r="AR252" s="57"/>
      <c r="AS252" s="57"/>
      <c r="AT252" s="57"/>
      <c r="AU252" s="57"/>
      <c r="AV252" s="57"/>
      <c r="AW252" s="57"/>
      <c r="AX252" s="57"/>
      <c r="AY252" s="79"/>
      <c r="AZ252" s="180"/>
      <c r="BA252" s="110"/>
      <c r="BB252" s="110"/>
      <c r="BC252" s="110"/>
      <c r="BD252" s="110"/>
      <c r="BE252" s="110"/>
      <c r="BF252" s="110"/>
      <c r="BG252" s="110"/>
      <c r="BH252" s="110"/>
      <c r="BI252" s="110"/>
      <c r="BJ252" s="110"/>
      <c r="BK252" s="110"/>
      <c r="BL252" s="110"/>
      <c r="BM252" s="110"/>
      <c r="BN252" s="110"/>
      <c r="BO252" s="110"/>
      <c r="BP252" s="153"/>
      <c r="BQ252" s="188"/>
      <c r="BR252" s="57"/>
      <c r="BS252" s="57"/>
      <c r="BT252" s="57"/>
      <c r="BU252" s="57"/>
      <c r="BV252" s="57"/>
      <c r="BW252" s="57"/>
      <c r="BX252" s="57"/>
      <c r="BY252" s="57"/>
      <c r="BZ252" s="57"/>
      <c r="CA252" s="57"/>
      <c r="CB252" s="57"/>
      <c r="CC252" s="57"/>
      <c r="CD252" s="57"/>
      <c r="CE252" s="57"/>
      <c r="CF252" s="57"/>
      <c r="CG252" s="57"/>
      <c r="CH252" s="57"/>
      <c r="CI252" s="57"/>
      <c r="CJ252" s="57"/>
      <c r="CK252" s="57"/>
      <c r="CL252" s="57"/>
      <c r="CM252" s="57"/>
      <c r="CN252" s="57"/>
      <c r="CO252" s="57"/>
      <c r="CP252" s="57"/>
      <c r="CQ252" s="57"/>
      <c r="CR252" s="79"/>
      <c r="CX252" s="371"/>
    </row>
    <row r="253" spans="2:103" s="2" customFormat="1" ht="12" customHeight="1">
      <c r="B253" s="17"/>
      <c r="C253" s="29"/>
      <c r="D253" s="45"/>
      <c r="E253" s="55" t="s">
        <v>169</v>
      </c>
      <c r="F253" s="55"/>
      <c r="G253" s="55"/>
      <c r="H253" s="55"/>
      <c r="I253" s="55"/>
      <c r="J253" s="55"/>
      <c r="K253" s="55"/>
      <c r="L253" s="55"/>
      <c r="M253" s="55"/>
      <c r="N253" s="55"/>
      <c r="O253" s="55"/>
      <c r="P253" s="55"/>
      <c r="Q253" s="55" t="s">
        <v>151</v>
      </c>
      <c r="R253" s="55"/>
      <c r="S253" s="55"/>
      <c r="T253" s="55"/>
      <c r="U253" s="55"/>
      <c r="V253" s="55"/>
      <c r="W253" s="55"/>
      <c r="X253" s="55"/>
      <c r="Y253" s="55"/>
      <c r="Z253" s="55"/>
      <c r="AA253" s="55"/>
      <c r="AB253" s="55"/>
      <c r="AC253" s="55"/>
      <c r="AD253" s="55"/>
      <c r="AE253" s="55"/>
      <c r="AF253" s="55"/>
      <c r="AG253" s="55"/>
      <c r="AH253" s="55"/>
      <c r="AI253" s="100"/>
      <c r="AY253" s="37"/>
      <c r="AZ253" s="105"/>
      <c r="BA253" s="99"/>
      <c r="BB253" s="99"/>
      <c r="BC253" s="99"/>
      <c r="BD253" s="99"/>
      <c r="BE253" s="99"/>
      <c r="BF253" s="99"/>
      <c r="BG253" s="99"/>
      <c r="BH253" s="99"/>
      <c r="BI253" s="99"/>
      <c r="BJ253" s="99"/>
      <c r="BK253" s="99"/>
      <c r="BL253" s="99"/>
      <c r="BM253" s="99"/>
      <c r="BN253" s="99"/>
      <c r="BO253" s="99"/>
      <c r="BP253" s="146"/>
      <c r="BQ253" s="283" t="s">
        <v>8</v>
      </c>
      <c r="BR253" s="60" t="s">
        <v>51</v>
      </c>
      <c r="BS253" s="60"/>
      <c r="BT253" s="60"/>
      <c r="BU253" s="60"/>
      <c r="BV253" s="60"/>
      <c r="BW253" s="60"/>
      <c r="BX253" s="60"/>
      <c r="BY253" s="60"/>
      <c r="BZ253" s="60"/>
      <c r="CA253" s="60"/>
      <c r="CB253" s="60"/>
      <c r="CC253" s="60"/>
      <c r="CD253" s="60"/>
      <c r="CE253" s="60"/>
      <c r="CF253" s="60"/>
      <c r="CG253" s="60"/>
      <c r="CH253" s="60"/>
      <c r="CI253" s="60"/>
      <c r="CJ253" s="60"/>
      <c r="CK253" s="60"/>
      <c r="CL253" s="60"/>
      <c r="CM253" s="60"/>
      <c r="CN253" s="60"/>
      <c r="CO253" s="60"/>
      <c r="CP253" s="60"/>
      <c r="CQ253" s="60"/>
      <c r="CR253" s="60"/>
      <c r="CU253" s="92" t="s">
        <v>306</v>
      </c>
      <c r="CX253" s="363"/>
      <c r="CY253" s="2" t="b">
        <v>0</v>
      </c>
    </row>
    <row r="254" spans="2:103" s="2" customFormat="1" ht="12" customHeight="1">
      <c r="B254" s="17"/>
      <c r="C254" s="29"/>
      <c r="D254" s="4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100"/>
      <c r="AY254" s="37"/>
      <c r="AZ254" s="105"/>
      <c r="BA254" s="99"/>
      <c r="BB254" s="99"/>
      <c r="BC254" s="99"/>
      <c r="BD254" s="99"/>
      <c r="BE254" s="99"/>
      <c r="BF254" s="99"/>
      <c r="BG254" s="99"/>
      <c r="BH254" s="99"/>
      <c r="BI254" s="99"/>
      <c r="BJ254" s="99"/>
      <c r="BK254" s="99"/>
      <c r="BL254" s="99"/>
      <c r="BM254" s="99"/>
      <c r="BN254" s="99"/>
      <c r="BO254" s="99"/>
      <c r="BP254" s="146"/>
      <c r="BQ254" s="100"/>
      <c r="BR254" s="60"/>
      <c r="BS254" s="60"/>
      <c r="BT254" s="60"/>
      <c r="BU254" s="60"/>
      <c r="BV254" s="60"/>
      <c r="BW254" s="60"/>
      <c r="BX254" s="60"/>
      <c r="BY254" s="60"/>
      <c r="BZ254" s="60"/>
      <c r="CA254" s="60"/>
      <c r="CB254" s="60"/>
      <c r="CC254" s="60"/>
      <c r="CD254" s="60"/>
      <c r="CE254" s="60"/>
      <c r="CF254" s="60"/>
      <c r="CG254" s="60"/>
      <c r="CH254" s="60"/>
      <c r="CI254" s="60"/>
      <c r="CJ254" s="60"/>
      <c r="CK254" s="60"/>
      <c r="CL254" s="60"/>
      <c r="CM254" s="60"/>
      <c r="CN254" s="60"/>
      <c r="CO254" s="60"/>
      <c r="CP254" s="60"/>
      <c r="CQ254" s="60"/>
      <c r="CR254" s="60"/>
      <c r="CU254" s="92" t="s">
        <v>79</v>
      </c>
      <c r="CX254" s="363"/>
      <c r="CY254" s="2" t="b">
        <v>0</v>
      </c>
    </row>
    <row r="255" spans="2:103" s="2" customFormat="1" ht="12" customHeight="1">
      <c r="B255" s="17"/>
      <c r="C255" s="29"/>
      <c r="D255" s="4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100"/>
      <c r="AY255" s="37"/>
      <c r="AZ255" s="105"/>
      <c r="BA255" s="99"/>
      <c r="BB255" s="99"/>
      <c r="BC255" s="99"/>
      <c r="BD255" s="99"/>
      <c r="BE255" s="99"/>
      <c r="BF255" s="99"/>
      <c r="BG255" s="99"/>
      <c r="BH255" s="99"/>
      <c r="BI255" s="99"/>
      <c r="BJ255" s="99"/>
      <c r="BK255" s="99"/>
      <c r="BL255" s="99"/>
      <c r="BM255" s="99"/>
      <c r="BN255" s="99"/>
      <c r="BO255" s="99"/>
      <c r="BP255" s="146"/>
      <c r="BQ255" s="100"/>
      <c r="BR255" s="60"/>
      <c r="BS255" s="60"/>
      <c r="BT255" s="60"/>
      <c r="BU255" s="60"/>
      <c r="BV255" s="60"/>
      <c r="BW255" s="60"/>
      <c r="BX255" s="60"/>
      <c r="BY255" s="60"/>
      <c r="BZ255" s="60"/>
      <c r="CA255" s="60"/>
      <c r="CB255" s="60"/>
      <c r="CC255" s="60"/>
      <c r="CD255" s="60"/>
      <c r="CE255" s="60"/>
      <c r="CF255" s="60"/>
      <c r="CG255" s="60"/>
      <c r="CH255" s="60"/>
      <c r="CI255" s="60"/>
      <c r="CJ255" s="60"/>
      <c r="CK255" s="60"/>
      <c r="CL255" s="60"/>
      <c r="CM255" s="60"/>
      <c r="CN255" s="60"/>
      <c r="CO255" s="60"/>
      <c r="CP255" s="60"/>
      <c r="CQ255" s="60"/>
      <c r="CR255" s="60"/>
      <c r="CX255" s="363"/>
    </row>
    <row r="256" spans="2:103" s="2" customFormat="1" ht="12" customHeight="1">
      <c r="B256" s="17"/>
      <c r="C256" s="29"/>
      <c r="D256" s="45"/>
      <c r="P256" s="37"/>
      <c r="Q256" s="55"/>
      <c r="R256" s="55"/>
      <c r="S256" s="55"/>
      <c r="T256" s="55"/>
      <c r="U256" s="55"/>
      <c r="V256" s="55"/>
      <c r="W256" s="55"/>
      <c r="X256" s="55"/>
      <c r="Y256" s="55"/>
      <c r="Z256" s="55"/>
      <c r="AA256" s="55"/>
      <c r="AB256" s="55"/>
      <c r="AC256" s="55"/>
      <c r="AD256" s="55"/>
      <c r="AE256" s="55"/>
      <c r="AF256" s="55"/>
      <c r="AG256" s="55"/>
      <c r="AH256" s="55"/>
      <c r="AI256" s="100"/>
      <c r="AY256" s="37"/>
      <c r="AZ256" s="105"/>
      <c r="BA256" s="99"/>
      <c r="BB256" s="99"/>
      <c r="BC256" s="99"/>
      <c r="BD256" s="99"/>
      <c r="BE256" s="99"/>
      <c r="BF256" s="99"/>
      <c r="BG256" s="99"/>
      <c r="BH256" s="99"/>
      <c r="BI256" s="99"/>
      <c r="BJ256" s="99"/>
      <c r="BK256" s="99"/>
      <c r="BL256" s="99"/>
      <c r="BM256" s="99"/>
      <c r="BN256" s="99"/>
      <c r="BO256" s="99"/>
      <c r="BP256" s="146"/>
      <c r="BQ256" s="100"/>
      <c r="BR256" s="109" t="s">
        <v>119</v>
      </c>
      <c r="BS256" s="109"/>
      <c r="BT256" s="109"/>
      <c r="BU256" s="109"/>
      <c r="BV256" s="109"/>
      <c r="BW256" s="109"/>
      <c r="BX256" s="109"/>
      <c r="BY256" s="109"/>
      <c r="BZ256" s="109"/>
      <c r="CA256" s="109"/>
      <c r="CB256" s="109"/>
      <c r="CC256" s="109"/>
      <c r="CD256" s="320">
        <f>CD207*0.3</f>
        <v>0</v>
      </c>
      <c r="CE256" s="320"/>
      <c r="CF256" s="320"/>
      <c r="CG256" s="320"/>
      <c r="CH256" s="320"/>
      <c r="CI256" s="320"/>
      <c r="CJ256" s="320"/>
      <c r="CK256" s="320"/>
      <c r="CL256" s="320"/>
      <c r="CM256" s="320"/>
      <c r="CN256" s="320"/>
      <c r="CO256" s="92" t="s">
        <v>56</v>
      </c>
      <c r="CR256" s="78"/>
      <c r="CX256" s="363"/>
    </row>
    <row r="257" spans="2:103" s="2" customFormat="1" ht="12" customHeight="1">
      <c r="B257" s="17"/>
      <c r="C257" s="29"/>
      <c r="D257" s="45"/>
      <c r="P257" s="37"/>
      <c r="Q257" s="122"/>
      <c r="R257" s="122"/>
      <c r="S257" s="122"/>
      <c r="T257" s="122"/>
      <c r="U257" s="122"/>
      <c r="V257" s="122"/>
      <c r="W257" s="122"/>
      <c r="X257" s="122"/>
      <c r="Y257" s="122"/>
      <c r="Z257" s="122"/>
      <c r="AA257" s="122"/>
      <c r="AB257" s="122"/>
      <c r="AC257" s="122"/>
      <c r="AD257" s="122"/>
      <c r="AE257" s="122"/>
      <c r="AF257" s="122"/>
      <c r="AG257" s="122"/>
      <c r="AH257" s="162"/>
      <c r="AI257" s="100"/>
      <c r="AY257" s="37"/>
      <c r="AZ257" s="105"/>
      <c r="BA257" s="99"/>
      <c r="BB257" s="99"/>
      <c r="BC257" s="99"/>
      <c r="BD257" s="99"/>
      <c r="BE257" s="99"/>
      <c r="BF257" s="99"/>
      <c r="BG257" s="99"/>
      <c r="BH257" s="99"/>
      <c r="BI257" s="99"/>
      <c r="BJ257" s="99"/>
      <c r="BK257" s="99"/>
      <c r="BL257" s="99"/>
      <c r="BM257" s="99"/>
      <c r="BN257" s="99"/>
      <c r="BO257" s="99"/>
      <c r="BP257" s="146"/>
      <c r="BQ257" s="100"/>
      <c r="BR257" s="291"/>
      <c r="BS257" s="142"/>
      <c r="BT257" s="142"/>
      <c r="BU257" s="142"/>
      <c r="BV257" s="142"/>
      <c r="BW257" s="142"/>
      <c r="BX257" s="142"/>
      <c r="BY257" s="142"/>
      <c r="BZ257" s="142"/>
      <c r="CA257" s="142"/>
      <c r="CB257" s="142"/>
      <c r="CC257" s="142"/>
      <c r="CR257" s="78"/>
      <c r="CX257" s="363"/>
    </row>
    <row r="258" spans="2:103" s="2" customFormat="1" ht="12" customHeight="1">
      <c r="B258" s="17"/>
      <c r="C258" s="29"/>
      <c r="D258" s="45"/>
      <c r="P258" s="37"/>
      <c r="Q258" s="122"/>
      <c r="R258" s="122"/>
      <c r="S258" s="122"/>
      <c r="T258" s="122"/>
      <c r="U258" s="122"/>
      <c r="V258" s="122"/>
      <c r="W258" s="122"/>
      <c r="X258" s="122"/>
      <c r="Y258" s="122"/>
      <c r="Z258" s="122"/>
      <c r="AA258" s="122"/>
      <c r="AB258" s="122"/>
      <c r="AC258" s="122"/>
      <c r="AD258" s="122"/>
      <c r="AE258" s="122"/>
      <c r="AF258" s="122"/>
      <c r="AG258" s="122"/>
      <c r="AH258" s="162"/>
      <c r="AI258" s="100"/>
      <c r="AY258" s="37"/>
      <c r="AZ258" s="105"/>
      <c r="BA258" s="99"/>
      <c r="BB258" s="99"/>
      <c r="BC258" s="99"/>
      <c r="BD258" s="99"/>
      <c r="BE258" s="99"/>
      <c r="BF258" s="99"/>
      <c r="BG258" s="99"/>
      <c r="BH258" s="99"/>
      <c r="BI258" s="99"/>
      <c r="BJ258" s="99"/>
      <c r="BK258" s="99"/>
      <c r="BL258" s="99"/>
      <c r="BM258" s="99"/>
      <c r="BN258" s="99"/>
      <c r="BO258" s="99"/>
      <c r="BP258" s="146"/>
      <c r="BQ258" s="100"/>
      <c r="BR258" s="142" t="s">
        <v>193</v>
      </c>
      <c r="BS258" s="142"/>
      <c r="BT258" s="142"/>
      <c r="BU258" s="142"/>
      <c r="BV258" s="142"/>
      <c r="BW258" s="142"/>
      <c r="BX258" s="142"/>
      <c r="BY258" s="142"/>
      <c r="BZ258" s="142"/>
      <c r="CA258" s="142"/>
      <c r="CB258" s="142"/>
      <c r="CC258" s="142"/>
      <c r="CD258" s="321"/>
      <c r="CE258" s="321"/>
      <c r="CF258" s="321"/>
      <c r="CG258" s="321"/>
      <c r="CH258" s="321"/>
      <c r="CI258" s="321"/>
      <c r="CJ258" s="321"/>
      <c r="CK258" s="321"/>
      <c r="CL258" s="321"/>
      <c r="CM258" s="321"/>
      <c r="CN258" s="321"/>
      <c r="CO258" s="92" t="s">
        <v>56</v>
      </c>
      <c r="CR258" s="78"/>
      <c r="CX258" s="363"/>
    </row>
    <row r="259" spans="2:103" s="2" customFormat="1" ht="12" customHeight="1">
      <c r="B259" s="17"/>
      <c r="C259" s="29"/>
      <c r="D259" s="45"/>
      <c r="P259" s="37"/>
      <c r="Q259" s="122"/>
      <c r="R259" s="122"/>
      <c r="S259" s="122"/>
      <c r="T259" s="122"/>
      <c r="U259" s="122"/>
      <c r="V259" s="122"/>
      <c r="W259" s="122"/>
      <c r="X259" s="122"/>
      <c r="Y259" s="122"/>
      <c r="Z259" s="122"/>
      <c r="AA259" s="122"/>
      <c r="AB259" s="122"/>
      <c r="AC259" s="122"/>
      <c r="AD259" s="122"/>
      <c r="AE259" s="122"/>
      <c r="AF259" s="122"/>
      <c r="AG259" s="122"/>
      <c r="AH259" s="162"/>
      <c r="AI259" s="100"/>
      <c r="AY259" s="37"/>
      <c r="AZ259" s="105"/>
      <c r="BA259" s="99"/>
      <c r="BB259" s="99"/>
      <c r="BC259" s="99"/>
      <c r="BD259" s="99"/>
      <c r="BE259" s="99"/>
      <c r="BF259" s="99"/>
      <c r="BG259" s="99"/>
      <c r="BH259" s="99"/>
      <c r="BI259" s="99"/>
      <c r="BJ259" s="99"/>
      <c r="BK259" s="99"/>
      <c r="BL259" s="99"/>
      <c r="BM259" s="99"/>
      <c r="BN259" s="99"/>
      <c r="BO259" s="99"/>
      <c r="BP259" s="146"/>
      <c r="BQ259" s="100"/>
      <c r="BR259" s="59"/>
      <c r="CD259" s="292"/>
      <c r="CE259" s="292"/>
      <c r="CF259" s="292"/>
      <c r="CG259" s="292"/>
      <c r="CH259" s="292"/>
      <c r="CI259" s="292"/>
      <c r="CJ259" s="292"/>
      <c r="CK259" s="292"/>
      <c r="CL259" s="292"/>
      <c r="CM259" s="292"/>
      <c r="CN259" s="292"/>
      <c r="CR259" s="78"/>
      <c r="CX259" s="363"/>
    </row>
    <row r="260" spans="2:103" s="2" customFormat="1" ht="12" customHeight="1">
      <c r="B260" s="17"/>
      <c r="C260" s="29"/>
      <c r="D260" s="45"/>
      <c r="P260" s="37"/>
      <c r="Q260" s="122"/>
      <c r="R260" s="122"/>
      <c r="S260" s="122"/>
      <c r="T260" s="122"/>
      <c r="U260" s="122"/>
      <c r="V260" s="122"/>
      <c r="W260" s="122"/>
      <c r="X260" s="122"/>
      <c r="Y260" s="122"/>
      <c r="Z260" s="122"/>
      <c r="AA260" s="122"/>
      <c r="AB260" s="122"/>
      <c r="AC260" s="122"/>
      <c r="AD260" s="122"/>
      <c r="AE260" s="122"/>
      <c r="AF260" s="122"/>
      <c r="AG260" s="122"/>
      <c r="AH260" s="162"/>
      <c r="AI260" s="100"/>
      <c r="AY260" s="37"/>
      <c r="AZ260" s="105"/>
      <c r="BA260" s="99"/>
      <c r="BB260" s="99"/>
      <c r="BC260" s="99"/>
      <c r="BD260" s="99"/>
      <c r="BE260" s="99"/>
      <c r="BF260" s="99"/>
      <c r="BG260" s="99"/>
      <c r="BH260" s="99"/>
      <c r="BI260" s="99"/>
      <c r="BJ260" s="99"/>
      <c r="BK260" s="99"/>
      <c r="BL260" s="99"/>
      <c r="BM260" s="99"/>
      <c r="BN260" s="99"/>
      <c r="BO260" s="99"/>
      <c r="BP260" s="146"/>
      <c r="BQ260" s="100"/>
      <c r="BR260" s="292" t="s">
        <v>231</v>
      </c>
      <c r="BS260" s="292"/>
      <c r="BT260" s="292"/>
      <c r="BU260" s="292"/>
      <c r="BV260" s="292"/>
      <c r="BW260" s="292"/>
      <c r="BX260" s="292"/>
      <c r="BY260" s="292"/>
      <c r="BZ260" s="292"/>
      <c r="CA260" s="292"/>
      <c r="CB260" s="292"/>
      <c r="CC260" s="292"/>
      <c r="CD260" s="292"/>
      <c r="CE260" s="292"/>
      <c r="CF260" s="292"/>
      <c r="CG260" s="292"/>
      <c r="CH260" s="292"/>
      <c r="CI260" s="292"/>
      <c r="CJ260" s="335" t="e">
        <f>CD258/CD207</f>
        <v>#DIV/0!</v>
      </c>
      <c r="CK260" s="335"/>
      <c r="CL260" s="335"/>
      <c r="CM260" s="335"/>
      <c r="CN260" s="335"/>
      <c r="CR260" s="78"/>
      <c r="CX260" s="363"/>
    </row>
    <row r="261" spans="2:103" s="2" customFormat="1" ht="12" customHeight="1">
      <c r="B261" s="17"/>
      <c r="C261" s="29"/>
      <c r="D261" s="45"/>
      <c r="P261" s="37"/>
      <c r="Q261" s="122"/>
      <c r="R261" s="122"/>
      <c r="S261" s="122"/>
      <c r="T261" s="122"/>
      <c r="U261" s="122"/>
      <c r="V261" s="122"/>
      <c r="W261" s="122"/>
      <c r="X261" s="122"/>
      <c r="Y261" s="122"/>
      <c r="Z261" s="122"/>
      <c r="AA261" s="122"/>
      <c r="AB261" s="122"/>
      <c r="AC261" s="122"/>
      <c r="AD261" s="122"/>
      <c r="AE261" s="122"/>
      <c r="AF261" s="122"/>
      <c r="AG261" s="122"/>
      <c r="AH261" s="162"/>
      <c r="AI261" s="100"/>
      <c r="AY261" s="37"/>
      <c r="AZ261" s="105"/>
      <c r="BA261" s="99"/>
      <c r="BB261" s="99"/>
      <c r="BC261" s="99"/>
      <c r="BD261" s="99"/>
      <c r="BE261" s="99"/>
      <c r="BF261" s="99"/>
      <c r="BG261" s="99"/>
      <c r="BH261" s="99"/>
      <c r="BI261" s="99"/>
      <c r="BJ261" s="99"/>
      <c r="BK261" s="99"/>
      <c r="BL261" s="99"/>
      <c r="BM261" s="99"/>
      <c r="BN261" s="99"/>
      <c r="BO261" s="99"/>
      <c r="BP261" s="146"/>
      <c r="BQ261" s="100"/>
      <c r="BR261" s="59"/>
      <c r="CJ261" s="336"/>
      <c r="CK261" s="336"/>
      <c r="CL261" s="336"/>
      <c r="CM261" s="336"/>
      <c r="CN261" s="336"/>
      <c r="CR261" s="78"/>
      <c r="CX261" s="363"/>
    </row>
    <row r="262" spans="2:103" s="2" customFormat="1" ht="12" customHeight="1">
      <c r="B262" s="17"/>
      <c r="C262" s="29"/>
      <c r="D262" s="45"/>
      <c r="P262" s="37"/>
      <c r="Q262" s="122"/>
      <c r="R262" s="122"/>
      <c r="S262" s="122"/>
      <c r="T262" s="122"/>
      <c r="U262" s="122"/>
      <c r="V262" s="122"/>
      <c r="W262" s="122"/>
      <c r="X262" s="122"/>
      <c r="Y262" s="122"/>
      <c r="Z262" s="122"/>
      <c r="AA262" s="122"/>
      <c r="AB262" s="122"/>
      <c r="AC262" s="122"/>
      <c r="AD262" s="122"/>
      <c r="AE262" s="122"/>
      <c r="AF262" s="122"/>
      <c r="AG262" s="122"/>
      <c r="AH262" s="162"/>
      <c r="AI262" s="176" t="s">
        <v>208</v>
      </c>
      <c r="AJ262" s="205"/>
      <c r="AK262" s="205"/>
      <c r="AL262" s="205"/>
      <c r="AM262" s="205"/>
      <c r="AN262" s="205"/>
      <c r="AO262" s="205"/>
      <c r="AP262" s="205"/>
      <c r="AQ262" s="205"/>
      <c r="AR262" s="205"/>
      <c r="AS262" s="205"/>
      <c r="AT262" s="205"/>
      <c r="AU262" s="205"/>
      <c r="AV262" s="205"/>
      <c r="AW262" s="205"/>
      <c r="AX262" s="205"/>
      <c r="AY262" s="205"/>
      <c r="AZ262" s="205"/>
      <c r="BA262" s="205"/>
      <c r="BB262" s="205"/>
      <c r="BC262" s="205"/>
      <c r="BD262" s="205"/>
      <c r="BE262" s="205"/>
      <c r="BF262" s="205"/>
      <c r="BG262" s="205"/>
      <c r="BH262" s="205"/>
      <c r="BI262" s="205"/>
      <c r="BJ262" s="205"/>
      <c r="BK262" s="205"/>
      <c r="BL262" s="205"/>
      <c r="BM262" s="205"/>
      <c r="BN262" s="205"/>
      <c r="BO262" s="205"/>
      <c r="BP262" s="205"/>
      <c r="BQ262" s="205"/>
      <c r="BR262" s="205"/>
      <c r="BS262" s="205"/>
      <c r="BT262" s="205"/>
      <c r="BU262" s="205"/>
      <c r="BV262" s="205"/>
      <c r="BW262" s="205"/>
      <c r="BX262" s="205"/>
      <c r="BY262" s="205"/>
      <c r="BZ262" s="205"/>
      <c r="CA262" s="205"/>
      <c r="CB262" s="205"/>
      <c r="CC262" s="205"/>
      <c r="CD262" s="205"/>
      <c r="CE262" s="205"/>
      <c r="CF262" s="205"/>
      <c r="CG262" s="205"/>
      <c r="CH262" s="205"/>
      <c r="CI262" s="205"/>
      <c r="CJ262" s="205"/>
      <c r="CK262" s="205"/>
      <c r="CL262" s="205"/>
      <c r="CM262" s="205"/>
      <c r="CN262" s="205"/>
      <c r="CO262" s="205"/>
      <c r="CP262" s="205"/>
      <c r="CQ262" s="205"/>
      <c r="CR262" s="78"/>
      <c r="CX262" s="363"/>
    </row>
    <row r="263" spans="2:103" s="2" customFormat="1" ht="12" customHeight="1">
      <c r="B263" s="17"/>
      <c r="C263" s="29"/>
      <c r="D263" s="45"/>
      <c r="P263" s="37"/>
      <c r="Q263" s="122"/>
      <c r="R263" s="122"/>
      <c r="S263" s="122"/>
      <c r="T263" s="122"/>
      <c r="U263" s="122"/>
      <c r="V263" s="122"/>
      <c r="W263" s="122"/>
      <c r="X263" s="122"/>
      <c r="Y263" s="122"/>
      <c r="Z263" s="122"/>
      <c r="AA263" s="122"/>
      <c r="AB263" s="122"/>
      <c r="AC263" s="122"/>
      <c r="AD263" s="122"/>
      <c r="AE263" s="122"/>
      <c r="AF263" s="122"/>
      <c r="AG263" s="122"/>
      <c r="AH263" s="162"/>
      <c r="AI263" s="176"/>
      <c r="AJ263" s="205"/>
      <c r="AK263" s="205"/>
      <c r="AL263" s="205"/>
      <c r="AM263" s="205"/>
      <c r="AN263" s="205"/>
      <c r="AO263" s="205"/>
      <c r="AP263" s="205"/>
      <c r="AQ263" s="205"/>
      <c r="AR263" s="205"/>
      <c r="AS263" s="205"/>
      <c r="AT263" s="205"/>
      <c r="AU263" s="205"/>
      <c r="AV263" s="205"/>
      <c r="AW263" s="205"/>
      <c r="AX263" s="205"/>
      <c r="AY263" s="205"/>
      <c r="AZ263" s="205"/>
      <c r="BA263" s="205"/>
      <c r="BB263" s="205"/>
      <c r="BC263" s="205"/>
      <c r="BD263" s="205"/>
      <c r="BE263" s="205"/>
      <c r="BF263" s="205"/>
      <c r="BG263" s="205"/>
      <c r="BH263" s="205"/>
      <c r="BI263" s="205"/>
      <c r="BJ263" s="205"/>
      <c r="BK263" s="205"/>
      <c r="BL263" s="205"/>
      <c r="BM263" s="205"/>
      <c r="BN263" s="205"/>
      <c r="BO263" s="205"/>
      <c r="BP263" s="205"/>
      <c r="BQ263" s="205"/>
      <c r="BR263" s="205"/>
      <c r="BS263" s="205"/>
      <c r="BT263" s="205"/>
      <c r="BU263" s="205"/>
      <c r="BV263" s="205"/>
      <c r="BW263" s="205"/>
      <c r="BX263" s="205"/>
      <c r="BY263" s="205"/>
      <c r="BZ263" s="205"/>
      <c r="CA263" s="205"/>
      <c r="CB263" s="205"/>
      <c r="CC263" s="205"/>
      <c r="CD263" s="205"/>
      <c r="CE263" s="205"/>
      <c r="CF263" s="205"/>
      <c r="CG263" s="205"/>
      <c r="CH263" s="205"/>
      <c r="CI263" s="205"/>
      <c r="CJ263" s="205"/>
      <c r="CK263" s="205"/>
      <c r="CL263" s="205"/>
      <c r="CM263" s="205"/>
      <c r="CN263" s="205"/>
      <c r="CO263" s="205"/>
      <c r="CP263" s="205"/>
      <c r="CQ263" s="205"/>
      <c r="CR263" s="78"/>
      <c r="CX263" s="363"/>
    </row>
    <row r="264" spans="2:103" s="2" customFormat="1" ht="12" customHeight="1">
      <c r="B264" s="17"/>
      <c r="C264" s="29"/>
      <c r="D264" s="45"/>
      <c r="P264" s="37"/>
      <c r="Q264" s="122"/>
      <c r="R264" s="122"/>
      <c r="S264" s="122"/>
      <c r="T264" s="122"/>
      <c r="U264" s="122"/>
      <c r="V264" s="122"/>
      <c r="W264" s="122"/>
      <c r="X264" s="122"/>
      <c r="Y264" s="122"/>
      <c r="Z264" s="122"/>
      <c r="AA264" s="122"/>
      <c r="AB264" s="122"/>
      <c r="AC264" s="122"/>
      <c r="AD264" s="122"/>
      <c r="AE264" s="122"/>
      <c r="AF264" s="122"/>
      <c r="AG264" s="122"/>
      <c r="AH264" s="162"/>
      <c r="AI264" s="176"/>
      <c r="AJ264" s="205"/>
      <c r="AK264" s="205"/>
      <c r="AL264" s="205"/>
      <c r="AM264" s="205"/>
      <c r="AN264" s="205"/>
      <c r="AO264" s="205"/>
      <c r="AP264" s="205"/>
      <c r="AQ264" s="205"/>
      <c r="AR264" s="205"/>
      <c r="AS264" s="205"/>
      <c r="AT264" s="205"/>
      <c r="AU264" s="205"/>
      <c r="AV264" s="205"/>
      <c r="AW264" s="205"/>
      <c r="AX264" s="205"/>
      <c r="AY264" s="205"/>
      <c r="AZ264" s="205"/>
      <c r="BA264" s="205"/>
      <c r="BB264" s="205"/>
      <c r="BC264" s="205"/>
      <c r="BD264" s="205"/>
      <c r="BE264" s="205"/>
      <c r="BF264" s="205"/>
      <c r="BG264" s="205"/>
      <c r="BH264" s="205"/>
      <c r="BI264" s="205"/>
      <c r="BJ264" s="205"/>
      <c r="BK264" s="205"/>
      <c r="BL264" s="205"/>
      <c r="BM264" s="205"/>
      <c r="BN264" s="205"/>
      <c r="BO264" s="205"/>
      <c r="BP264" s="205"/>
      <c r="BQ264" s="205"/>
      <c r="BR264" s="205"/>
      <c r="BS264" s="205"/>
      <c r="BT264" s="205"/>
      <c r="BU264" s="205"/>
      <c r="BV264" s="205"/>
      <c r="BW264" s="205"/>
      <c r="BX264" s="205"/>
      <c r="BY264" s="205"/>
      <c r="BZ264" s="205"/>
      <c r="CA264" s="205"/>
      <c r="CB264" s="205"/>
      <c r="CC264" s="205"/>
      <c r="CD264" s="205"/>
      <c r="CE264" s="205"/>
      <c r="CF264" s="205"/>
      <c r="CG264" s="205"/>
      <c r="CH264" s="205"/>
      <c r="CI264" s="205"/>
      <c r="CJ264" s="205"/>
      <c r="CK264" s="205"/>
      <c r="CL264" s="205"/>
      <c r="CM264" s="205"/>
      <c r="CN264" s="205"/>
      <c r="CO264" s="205"/>
      <c r="CP264" s="205"/>
      <c r="CQ264" s="205"/>
      <c r="CR264" s="78"/>
      <c r="CX264" s="363"/>
    </row>
    <row r="265" spans="2:103" s="2" customFormat="1" ht="12" customHeight="1">
      <c r="B265" s="17"/>
      <c r="C265" s="29"/>
      <c r="D265" s="45"/>
      <c r="P265" s="37"/>
      <c r="Q265" s="122"/>
      <c r="R265" s="122"/>
      <c r="S265" s="122"/>
      <c r="T265" s="122"/>
      <c r="U265" s="122"/>
      <c r="V265" s="122"/>
      <c r="W265" s="122"/>
      <c r="X265" s="122"/>
      <c r="Y265" s="122"/>
      <c r="Z265" s="122"/>
      <c r="AA265" s="122"/>
      <c r="AB265" s="122"/>
      <c r="AC265" s="122"/>
      <c r="AD265" s="122"/>
      <c r="AE265" s="122"/>
      <c r="AF265" s="122"/>
      <c r="AG265" s="122"/>
      <c r="AH265" s="162"/>
      <c r="AI265" s="176"/>
      <c r="AJ265" s="205"/>
      <c r="AK265" s="205"/>
      <c r="AL265" s="205"/>
      <c r="AM265" s="205"/>
      <c r="AN265" s="205"/>
      <c r="AO265" s="205"/>
      <c r="AP265" s="205"/>
      <c r="AQ265" s="205"/>
      <c r="AR265" s="205"/>
      <c r="AS265" s="205"/>
      <c r="AT265" s="205"/>
      <c r="AU265" s="205"/>
      <c r="AV265" s="205"/>
      <c r="AW265" s="205"/>
      <c r="AX265" s="205"/>
      <c r="AY265" s="205"/>
      <c r="AZ265" s="205"/>
      <c r="BA265" s="205"/>
      <c r="BB265" s="205"/>
      <c r="BC265" s="205"/>
      <c r="BD265" s="205"/>
      <c r="BE265" s="205"/>
      <c r="BF265" s="205"/>
      <c r="BG265" s="205"/>
      <c r="BH265" s="205"/>
      <c r="BI265" s="205"/>
      <c r="BJ265" s="205"/>
      <c r="BK265" s="205"/>
      <c r="BL265" s="205"/>
      <c r="BM265" s="205"/>
      <c r="BN265" s="205"/>
      <c r="BO265" s="205"/>
      <c r="BP265" s="205"/>
      <c r="BQ265" s="205"/>
      <c r="BR265" s="205"/>
      <c r="BS265" s="205"/>
      <c r="BT265" s="205"/>
      <c r="BU265" s="205"/>
      <c r="BV265" s="205"/>
      <c r="BW265" s="205"/>
      <c r="BX265" s="205"/>
      <c r="BY265" s="205"/>
      <c r="BZ265" s="205"/>
      <c r="CA265" s="205"/>
      <c r="CB265" s="205"/>
      <c r="CC265" s="205"/>
      <c r="CD265" s="205"/>
      <c r="CE265" s="205"/>
      <c r="CF265" s="205"/>
      <c r="CG265" s="205"/>
      <c r="CH265" s="205"/>
      <c r="CI265" s="205"/>
      <c r="CJ265" s="205"/>
      <c r="CK265" s="205"/>
      <c r="CL265" s="205"/>
      <c r="CM265" s="205"/>
      <c r="CN265" s="205"/>
      <c r="CO265" s="205"/>
      <c r="CP265" s="205"/>
      <c r="CQ265" s="205"/>
      <c r="CR265" s="78"/>
      <c r="CX265" s="363"/>
    </row>
    <row r="266" spans="2:103" s="2" customFormat="1" ht="12" customHeight="1">
      <c r="B266" s="17"/>
      <c r="C266" s="29"/>
      <c r="D266" s="45"/>
      <c r="P266" s="37"/>
      <c r="Q266" s="122"/>
      <c r="R266" s="122"/>
      <c r="S266" s="122"/>
      <c r="T266" s="122"/>
      <c r="U266" s="122"/>
      <c r="V266" s="122"/>
      <c r="W266" s="122"/>
      <c r="X266" s="122"/>
      <c r="Y266" s="122"/>
      <c r="Z266" s="122"/>
      <c r="AA266" s="122"/>
      <c r="AB266" s="122"/>
      <c r="AC266" s="122"/>
      <c r="AD266" s="122"/>
      <c r="AE266" s="122"/>
      <c r="AF266" s="122"/>
      <c r="AG266" s="122"/>
      <c r="AH266" s="162"/>
      <c r="AI266" s="176"/>
      <c r="AJ266" s="205"/>
      <c r="AK266" s="205"/>
      <c r="AL266" s="205"/>
      <c r="AM266" s="205"/>
      <c r="AN266" s="205"/>
      <c r="AO266" s="205"/>
      <c r="AP266" s="205"/>
      <c r="AQ266" s="205"/>
      <c r="AR266" s="205"/>
      <c r="AS266" s="205"/>
      <c r="AT266" s="205"/>
      <c r="AU266" s="205"/>
      <c r="AV266" s="205"/>
      <c r="AW266" s="205"/>
      <c r="AX266" s="205"/>
      <c r="AY266" s="205"/>
      <c r="AZ266" s="205"/>
      <c r="BA266" s="205"/>
      <c r="BB266" s="205"/>
      <c r="BC266" s="205"/>
      <c r="BD266" s="205"/>
      <c r="BE266" s="205"/>
      <c r="BF266" s="205"/>
      <c r="BG266" s="205"/>
      <c r="BH266" s="205"/>
      <c r="BI266" s="205"/>
      <c r="BJ266" s="205"/>
      <c r="BK266" s="205"/>
      <c r="BL266" s="205"/>
      <c r="BM266" s="205"/>
      <c r="BN266" s="205"/>
      <c r="BO266" s="205"/>
      <c r="BP266" s="205"/>
      <c r="BQ266" s="205"/>
      <c r="BR266" s="205"/>
      <c r="BS266" s="205"/>
      <c r="BT266" s="205"/>
      <c r="BU266" s="205"/>
      <c r="BV266" s="205"/>
      <c r="BW266" s="205"/>
      <c r="BX266" s="205"/>
      <c r="BY266" s="205"/>
      <c r="BZ266" s="205"/>
      <c r="CA266" s="205"/>
      <c r="CB266" s="205"/>
      <c r="CC266" s="205"/>
      <c r="CD266" s="205"/>
      <c r="CE266" s="205"/>
      <c r="CF266" s="205"/>
      <c r="CG266" s="205"/>
      <c r="CH266" s="205"/>
      <c r="CI266" s="205"/>
      <c r="CJ266" s="205"/>
      <c r="CK266" s="205"/>
      <c r="CL266" s="205"/>
      <c r="CM266" s="205"/>
      <c r="CN266" s="205"/>
      <c r="CO266" s="205"/>
      <c r="CP266" s="205"/>
      <c r="CQ266" s="205"/>
      <c r="CR266" s="78"/>
      <c r="CX266" s="363"/>
    </row>
    <row r="267" spans="2:103" s="2" customFormat="1" ht="12" customHeight="1">
      <c r="B267" s="17"/>
      <c r="C267" s="29"/>
      <c r="D267" s="45"/>
      <c r="P267" s="37"/>
      <c r="Q267" s="122"/>
      <c r="R267" s="122"/>
      <c r="S267" s="122"/>
      <c r="T267" s="122"/>
      <c r="U267" s="122"/>
      <c r="V267" s="122"/>
      <c r="W267" s="122"/>
      <c r="X267" s="122"/>
      <c r="Y267" s="122"/>
      <c r="Z267" s="122"/>
      <c r="AA267" s="122"/>
      <c r="AB267" s="122"/>
      <c r="AC267" s="122"/>
      <c r="AD267" s="122"/>
      <c r="AE267" s="122"/>
      <c r="AF267" s="122"/>
      <c r="AG267" s="122"/>
      <c r="AH267" s="162"/>
      <c r="AI267" s="176"/>
      <c r="AJ267" s="205"/>
      <c r="AK267" s="205"/>
      <c r="AL267" s="205"/>
      <c r="AM267" s="205"/>
      <c r="AN267" s="205"/>
      <c r="AO267" s="205"/>
      <c r="AP267" s="205"/>
      <c r="AQ267" s="205"/>
      <c r="AR267" s="205"/>
      <c r="AS267" s="205"/>
      <c r="AT267" s="205"/>
      <c r="AU267" s="205"/>
      <c r="AV267" s="205"/>
      <c r="AW267" s="205"/>
      <c r="AX267" s="205"/>
      <c r="AY267" s="205"/>
      <c r="AZ267" s="205"/>
      <c r="BA267" s="205"/>
      <c r="BB267" s="205"/>
      <c r="BC267" s="205"/>
      <c r="BD267" s="205"/>
      <c r="BE267" s="205"/>
      <c r="BF267" s="205"/>
      <c r="BG267" s="205"/>
      <c r="BH267" s="205"/>
      <c r="BI267" s="205"/>
      <c r="BJ267" s="205"/>
      <c r="BK267" s="205"/>
      <c r="BL267" s="205"/>
      <c r="BM267" s="205"/>
      <c r="BN267" s="205"/>
      <c r="BO267" s="205"/>
      <c r="BP267" s="205"/>
      <c r="BQ267" s="205"/>
      <c r="BR267" s="205"/>
      <c r="BS267" s="205"/>
      <c r="BT267" s="205"/>
      <c r="BU267" s="205"/>
      <c r="BV267" s="205"/>
      <c r="BW267" s="205"/>
      <c r="BX267" s="205"/>
      <c r="BY267" s="205"/>
      <c r="BZ267" s="205"/>
      <c r="CA267" s="205"/>
      <c r="CB267" s="205"/>
      <c r="CC267" s="205"/>
      <c r="CD267" s="205"/>
      <c r="CE267" s="205"/>
      <c r="CF267" s="205"/>
      <c r="CG267" s="205"/>
      <c r="CH267" s="205"/>
      <c r="CI267" s="205"/>
      <c r="CJ267" s="205"/>
      <c r="CK267" s="205"/>
      <c r="CL267" s="205"/>
      <c r="CM267" s="205"/>
      <c r="CN267" s="205"/>
      <c r="CO267" s="205"/>
      <c r="CP267" s="205"/>
      <c r="CQ267" s="205"/>
      <c r="CR267" s="78"/>
      <c r="CX267" s="363"/>
    </row>
    <row r="268" spans="2:103" s="2" customFormat="1" ht="6" customHeight="1">
      <c r="B268" s="17"/>
      <c r="C268" s="29"/>
      <c r="D268" s="45"/>
      <c r="E268" s="56"/>
      <c r="F268" s="56"/>
      <c r="G268" s="56"/>
      <c r="H268" s="56"/>
      <c r="I268" s="56"/>
      <c r="J268" s="56"/>
      <c r="K268" s="56"/>
      <c r="L268" s="56"/>
      <c r="M268" s="56"/>
      <c r="N268" s="56"/>
      <c r="O268" s="56"/>
      <c r="P268" s="77"/>
      <c r="Q268" s="98"/>
      <c r="R268" s="98"/>
      <c r="S268" s="98"/>
      <c r="T268" s="98"/>
      <c r="U268" s="98"/>
      <c r="V268" s="98"/>
      <c r="W268" s="98"/>
      <c r="X268" s="98"/>
      <c r="Y268" s="98"/>
      <c r="Z268" s="98"/>
      <c r="AA268" s="98"/>
      <c r="AB268" s="98"/>
      <c r="AC268" s="98"/>
      <c r="AD268" s="98"/>
      <c r="AE268" s="98"/>
      <c r="AF268" s="98"/>
      <c r="AG268" s="98"/>
      <c r="AH268" s="145"/>
      <c r="AI268" s="187"/>
      <c r="AJ268" s="56"/>
      <c r="AK268" s="56"/>
      <c r="AL268" s="56"/>
      <c r="AM268" s="56"/>
      <c r="AN268" s="56"/>
      <c r="AO268" s="56"/>
      <c r="AP268" s="56"/>
      <c r="AQ268" s="56"/>
      <c r="AR268" s="56"/>
      <c r="AS268" s="56"/>
      <c r="AT268" s="56"/>
      <c r="AU268" s="56"/>
      <c r="AV268" s="56"/>
      <c r="AW268" s="56"/>
      <c r="AX268" s="56"/>
      <c r="AY268" s="77"/>
      <c r="AZ268" s="167"/>
      <c r="BA268" s="98"/>
      <c r="BB268" s="98"/>
      <c r="BC268" s="98"/>
      <c r="BD268" s="98"/>
      <c r="BE268" s="98"/>
      <c r="BF268" s="98"/>
      <c r="BG268" s="98"/>
      <c r="BH268" s="98"/>
      <c r="BI268" s="98"/>
      <c r="BJ268" s="98"/>
      <c r="BK268" s="98"/>
      <c r="BL268" s="98"/>
      <c r="BM268" s="98"/>
      <c r="BN268" s="98"/>
      <c r="BO268" s="98"/>
      <c r="BP268" s="145"/>
      <c r="BQ268" s="187"/>
      <c r="BR268" s="56"/>
      <c r="BS268" s="56"/>
      <c r="BT268" s="56"/>
      <c r="BU268" s="56"/>
      <c r="BV268" s="56"/>
      <c r="BW268" s="56"/>
      <c r="BX268" s="56"/>
      <c r="BY268" s="56"/>
      <c r="BZ268" s="56"/>
      <c r="CA268" s="56"/>
      <c r="CB268" s="56"/>
      <c r="CC268" s="56"/>
      <c r="CD268" s="56"/>
      <c r="CE268" s="56"/>
      <c r="CF268" s="56"/>
      <c r="CG268" s="56"/>
      <c r="CH268" s="56"/>
      <c r="CI268" s="56"/>
      <c r="CJ268" s="56"/>
      <c r="CK268" s="56"/>
      <c r="CL268" s="56"/>
      <c r="CM268" s="56"/>
      <c r="CN268" s="56"/>
      <c r="CO268" s="56"/>
      <c r="CP268" s="56"/>
      <c r="CQ268" s="56"/>
      <c r="CR268" s="77"/>
      <c r="CS268" s="56"/>
      <c r="CT268" s="56"/>
      <c r="CU268" s="56"/>
      <c r="CV268" s="56"/>
      <c r="CW268" s="56"/>
      <c r="CX268" s="368"/>
    </row>
    <row r="269" spans="2:103" s="2" customFormat="1" ht="6" customHeight="1">
      <c r="B269" s="17"/>
      <c r="C269" s="29" t="s">
        <v>118</v>
      </c>
      <c r="D269" s="45"/>
      <c r="E269" s="57"/>
      <c r="F269" s="57"/>
      <c r="G269" s="57"/>
      <c r="H269" s="57"/>
      <c r="I269" s="57"/>
      <c r="J269" s="57"/>
      <c r="K269" s="57"/>
      <c r="L269" s="57"/>
      <c r="M269" s="57"/>
      <c r="N269" s="57"/>
      <c r="O269" s="57"/>
      <c r="P269" s="79"/>
      <c r="Q269" s="110"/>
      <c r="R269" s="110"/>
      <c r="S269" s="110"/>
      <c r="T269" s="110"/>
      <c r="U269" s="110"/>
      <c r="V269" s="110"/>
      <c r="W269" s="110"/>
      <c r="X269" s="110"/>
      <c r="Y269" s="110"/>
      <c r="Z269" s="110"/>
      <c r="AA269" s="110"/>
      <c r="AB269" s="110"/>
      <c r="AC269" s="110"/>
      <c r="AD269" s="110"/>
      <c r="AE269" s="110"/>
      <c r="AF269" s="110"/>
      <c r="AG269" s="110"/>
      <c r="AH269" s="153"/>
      <c r="AI269" s="188"/>
      <c r="AJ269" s="57"/>
      <c r="AK269" s="57"/>
      <c r="AL269" s="57"/>
      <c r="AM269" s="57"/>
      <c r="AN269" s="57"/>
      <c r="AO269" s="57"/>
      <c r="AP269" s="57"/>
      <c r="AQ269" s="57"/>
      <c r="AR269" s="57"/>
      <c r="AS269" s="57"/>
      <c r="AT269" s="57"/>
      <c r="AU269" s="57"/>
      <c r="AV269" s="57"/>
      <c r="AW269" s="57"/>
      <c r="AX269" s="57"/>
      <c r="AY269" s="79"/>
      <c r="AZ269" s="180"/>
      <c r="BA269" s="110"/>
      <c r="BB269" s="110"/>
      <c r="BC269" s="110"/>
      <c r="BD269" s="110"/>
      <c r="BE269" s="110"/>
      <c r="BF269" s="110"/>
      <c r="BG269" s="110"/>
      <c r="BH269" s="110"/>
      <c r="BI269" s="110"/>
      <c r="BJ269" s="110"/>
      <c r="BK269" s="110"/>
      <c r="BL269" s="110"/>
      <c r="BM269" s="110"/>
      <c r="BN269" s="110"/>
      <c r="BO269" s="110"/>
      <c r="BP269" s="153"/>
      <c r="BQ269" s="188"/>
      <c r="BR269" s="57"/>
      <c r="BS269" s="57"/>
      <c r="BT269" s="57"/>
      <c r="BU269" s="57"/>
      <c r="BV269" s="57"/>
      <c r="BW269" s="57"/>
      <c r="BX269" s="57"/>
      <c r="BY269" s="57"/>
      <c r="BZ269" s="57"/>
      <c r="CA269" s="57"/>
      <c r="CB269" s="57"/>
      <c r="CC269" s="57"/>
      <c r="CD269" s="57"/>
      <c r="CE269" s="57"/>
      <c r="CF269" s="57"/>
      <c r="CG269" s="57"/>
      <c r="CH269" s="57"/>
      <c r="CI269" s="57"/>
      <c r="CJ269" s="57"/>
      <c r="CK269" s="57"/>
      <c r="CL269" s="57"/>
      <c r="CM269" s="57"/>
      <c r="CN269" s="57"/>
      <c r="CO269" s="57"/>
      <c r="CP269" s="57"/>
      <c r="CQ269" s="57"/>
      <c r="CR269" s="79"/>
      <c r="CX269" s="371"/>
    </row>
    <row r="270" spans="2:103" s="2" customFormat="1" ht="12" customHeight="1">
      <c r="B270" s="17"/>
      <c r="C270" s="29"/>
      <c r="D270" s="45"/>
      <c r="E270" s="58" t="s">
        <v>168</v>
      </c>
      <c r="F270" s="58"/>
      <c r="G270" s="58"/>
      <c r="H270" s="58"/>
      <c r="I270" s="58"/>
      <c r="J270" s="58"/>
      <c r="K270" s="58"/>
      <c r="L270" s="58"/>
      <c r="M270" s="58"/>
      <c r="N270" s="58"/>
      <c r="O270" s="58"/>
      <c r="P270" s="58"/>
      <c r="Q270" s="107" t="s">
        <v>40</v>
      </c>
      <c r="R270" s="131"/>
      <c r="S270" s="131"/>
      <c r="T270" s="131"/>
      <c r="U270" s="131"/>
      <c r="V270" s="131"/>
      <c r="W270" s="131"/>
      <c r="X270" s="131"/>
      <c r="Y270" s="131"/>
      <c r="Z270" s="131"/>
      <c r="AA270" s="131"/>
      <c r="AB270" s="131"/>
      <c r="AC270" s="131"/>
      <c r="AD270" s="131"/>
      <c r="AE270" s="131"/>
      <c r="AF270" s="131"/>
      <c r="AG270" s="131"/>
      <c r="AH270" s="60"/>
      <c r="AI270" s="100"/>
      <c r="AY270" s="37"/>
      <c r="AZ270" s="105"/>
      <c r="BA270" s="99"/>
      <c r="BB270" s="99"/>
      <c r="BC270" s="99"/>
      <c r="BD270" s="99"/>
      <c r="BE270" s="99"/>
      <c r="BF270" s="99"/>
      <c r="BG270" s="99"/>
      <c r="BH270" s="99"/>
      <c r="BI270" s="99"/>
      <c r="BJ270" s="99"/>
      <c r="BK270" s="99"/>
      <c r="BL270" s="99"/>
      <c r="BM270" s="99"/>
      <c r="BN270" s="99"/>
      <c r="BO270" s="99"/>
      <c r="BP270" s="146"/>
      <c r="BQ270" s="283" t="s">
        <v>8</v>
      </c>
      <c r="BR270" s="58" t="s">
        <v>213</v>
      </c>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U270" s="92" t="s">
        <v>306</v>
      </c>
      <c r="CX270" s="363"/>
      <c r="CY270" s="2" t="b">
        <v>0</v>
      </c>
    </row>
    <row r="271" spans="2:103" s="2" customFormat="1" ht="12" customHeight="1">
      <c r="B271" s="17"/>
      <c r="C271" s="29"/>
      <c r="D271" s="45"/>
      <c r="E271" s="58"/>
      <c r="F271" s="58"/>
      <c r="G271" s="58"/>
      <c r="H271" s="58"/>
      <c r="I271" s="58"/>
      <c r="J271" s="58"/>
      <c r="K271" s="58"/>
      <c r="L271" s="58"/>
      <c r="M271" s="58"/>
      <c r="N271" s="58"/>
      <c r="O271" s="58"/>
      <c r="P271" s="58"/>
      <c r="Q271" s="107"/>
      <c r="R271" s="131"/>
      <c r="S271" s="131"/>
      <c r="T271" s="131"/>
      <c r="U271" s="131"/>
      <c r="V271" s="131"/>
      <c r="W271" s="131"/>
      <c r="X271" s="131"/>
      <c r="Y271" s="131"/>
      <c r="Z271" s="131"/>
      <c r="AA271" s="131"/>
      <c r="AB271" s="131"/>
      <c r="AC271" s="131"/>
      <c r="AD271" s="131"/>
      <c r="AE271" s="131"/>
      <c r="AF271" s="131"/>
      <c r="AG271" s="131"/>
      <c r="AH271" s="60"/>
      <c r="AI271" s="100"/>
      <c r="AY271" s="37"/>
      <c r="AZ271" s="105"/>
      <c r="BA271" s="99"/>
      <c r="BB271" s="99"/>
      <c r="BC271" s="99"/>
      <c r="BD271" s="99"/>
      <c r="BE271" s="99"/>
      <c r="BF271" s="99"/>
      <c r="BG271" s="99"/>
      <c r="BH271" s="99"/>
      <c r="BI271" s="99"/>
      <c r="BJ271" s="99"/>
      <c r="BK271" s="99"/>
      <c r="BL271" s="99"/>
      <c r="BM271" s="99"/>
      <c r="BN271" s="99"/>
      <c r="BO271" s="99"/>
      <c r="BP271" s="146"/>
      <c r="BQ271" s="283"/>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U271" s="92" t="s">
        <v>79</v>
      </c>
      <c r="CX271" s="363"/>
      <c r="CY271" s="2" t="b">
        <v>0</v>
      </c>
    </row>
    <row r="272" spans="2:103" s="2" customFormat="1" ht="12" customHeight="1">
      <c r="B272" s="17"/>
      <c r="C272" s="29"/>
      <c r="D272" s="45"/>
      <c r="E272" s="58"/>
      <c r="F272" s="58"/>
      <c r="G272" s="58"/>
      <c r="H272" s="58"/>
      <c r="I272" s="58"/>
      <c r="J272" s="58"/>
      <c r="K272" s="58"/>
      <c r="L272" s="58"/>
      <c r="M272" s="58"/>
      <c r="N272" s="58"/>
      <c r="O272" s="58"/>
      <c r="P272" s="58"/>
      <c r="Q272" s="107"/>
      <c r="R272" s="131"/>
      <c r="S272" s="131"/>
      <c r="T272" s="131"/>
      <c r="U272" s="131"/>
      <c r="V272" s="131"/>
      <c r="W272" s="131"/>
      <c r="X272" s="131"/>
      <c r="Y272" s="131"/>
      <c r="Z272" s="131"/>
      <c r="AA272" s="131"/>
      <c r="AB272" s="131"/>
      <c r="AC272" s="131"/>
      <c r="AD272" s="131"/>
      <c r="AE272" s="131"/>
      <c r="AF272" s="131"/>
      <c r="AG272" s="131"/>
      <c r="AH272" s="60"/>
      <c r="AI272" s="100"/>
      <c r="AW272" s="217"/>
      <c r="AY272" s="37"/>
      <c r="AZ272" s="105"/>
      <c r="BA272" s="99"/>
      <c r="BB272" s="99"/>
      <c r="BC272" s="99"/>
      <c r="BD272" s="99"/>
      <c r="BE272" s="99"/>
      <c r="BF272" s="99"/>
      <c r="BG272" s="99"/>
      <c r="BH272" s="99"/>
      <c r="BI272" s="99"/>
      <c r="BJ272" s="99"/>
      <c r="BK272" s="99"/>
      <c r="BL272" s="99"/>
      <c r="BM272" s="99"/>
      <c r="BN272" s="99"/>
      <c r="BO272" s="99"/>
      <c r="BP272" s="146"/>
      <c r="BQ272" s="283"/>
      <c r="BR272" s="58"/>
      <c r="BS272" s="58"/>
      <c r="BT272" s="58"/>
      <c r="BU272" s="58"/>
      <c r="BV272" s="58"/>
      <c r="BW272" s="58"/>
      <c r="BX272" s="58"/>
      <c r="BY272" s="58"/>
      <c r="BZ272" s="58"/>
      <c r="CA272" s="58"/>
      <c r="CB272" s="58"/>
      <c r="CC272" s="58"/>
      <c r="CD272" s="58"/>
      <c r="CE272" s="58"/>
      <c r="CF272" s="58"/>
      <c r="CG272" s="58"/>
      <c r="CH272" s="58"/>
      <c r="CI272" s="58"/>
      <c r="CJ272" s="58"/>
      <c r="CK272" s="58"/>
      <c r="CL272" s="58"/>
      <c r="CM272" s="58"/>
      <c r="CN272" s="58"/>
      <c r="CO272" s="58"/>
      <c r="CP272" s="58"/>
      <c r="CQ272" s="58"/>
      <c r="CR272" s="58"/>
      <c r="CX272" s="363"/>
    </row>
    <row r="273" spans="2:103" s="2" customFormat="1" ht="12" customHeight="1">
      <c r="B273" s="17"/>
      <c r="C273" s="29"/>
      <c r="D273" s="45"/>
      <c r="E273" s="59"/>
      <c r="F273" s="59"/>
      <c r="G273" s="59"/>
      <c r="H273" s="59"/>
      <c r="I273" s="59"/>
      <c r="J273" s="59"/>
      <c r="K273" s="59"/>
      <c r="L273" s="59"/>
      <c r="M273" s="59"/>
      <c r="N273" s="59"/>
      <c r="O273" s="59"/>
      <c r="P273" s="78"/>
      <c r="Q273" s="107"/>
      <c r="R273" s="131"/>
      <c r="S273" s="131"/>
      <c r="T273" s="131"/>
      <c r="U273" s="131"/>
      <c r="V273" s="131"/>
      <c r="W273" s="131"/>
      <c r="X273" s="131"/>
      <c r="Y273" s="131"/>
      <c r="Z273" s="131"/>
      <c r="AA273" s="131"/>
      <c r="AB273" s="131"/>
      <c r="AC273" s="131"/>
      <c r="AD273" s="131"/>
      <c r="AE273" s="131"/>
      <c r="AF273" s="131"/>
      <c r="AG273" s="131"/>
      <c r="AH273" s="60"/>
      <c r="AI273" s="100"/>
      <c r="AW273" s="217"/>
      <c r="AY273" s="37"/>
      <c r="AZ273" s="105"/>
      <c r="BA273" s="99"/>
      <c r="BB273" s="99"/>
      <c r="BC273" s="99"/>
      <c r="BD273" s="99"/>
      <c r="BE273" s="99"/>
      <c r="BF273" s="99"/>
      <c r="BG273" s="99"/>
      <c r="BH273" s="99"/>
      <c r="BI273" s="99"/>
      <c r="BJ273" s="99"/>
      <c r="BK273" s="99"/>
      <c r="BL273" s="99"/>
      <c r="BM273" s="99"/>
      <c r="BN273" s="99"/>
      <c r="BO273" s="99"/>
      <c r="BP273" s="146"/>
      <c r="BQ273" s="283"/>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X273" s="363"/>
    </row>
    <row r="274" spans="2:103" s="2" customFormat="1" ht="12" customHeight="1">
      <c r="B274" s="17"/>
      <c r="C274" s="29"/>
      <c r="D274" s="45"/>
      <c r="E274" s="59"/>
      <c r="F274" s="59"/>
      <c r="G274" s="59"/>
      <c r="H274" s="59"/>
      <c r="I274" s="59"/>
      <c r="J274" s="59"/>
      <c r="K274" s="59"/>
      <c r="L274" s="59"/>
      <c r="M274" s="59"/>
      <c r="N274" s="59"/>
      <c r="O274" s="59"/>
      <c r="P274" s="78"/>
      <c r="Q274" s="107"/>
      <c r="R274" s="131"/>
      <c r="S274" s="131"/>
      <c r="T274" s="131"/>
      <c r="U274" s="131"/>
      <c r="V274" s="131"/>
      <c r="W274" s="131"/>
      <c r="X274" s="131"/>
      <c r="Y274" s="131"/>
      <c r="Z274" s="131"/>
      <c r="AA274" s="131"/>
      <c r="AB274" s="131"/>
      <c r="AC274" s="131"/>
      <c r="AD274" s="131"/>
      <c r="AE274" s="131"/>
      <c r="AF274" s="131"/>
      <c r="AG274" s="131"/>
      <c r="AH274" s="60"/>
      <c r="AI274" s="100"/>
      <c r="AW274" s="217"/>
      <c r="AY274" s="37"/>
      <c r="AZ274" s="105"/>
      <c r="BA274" s="99"/>
      <c r="BB274" s="99"/>
      <c r="BC274" s="99"/>
      <c r="BD274" s="99"/>
      <c r="BE274" s="99"/>
      <c r="BF274" s="99"/>
      <c r="BG274" s="99"/>
      <c r="BH274" s="99"/>
      <c r="BI274" s="99"/>
      <c r="BJ274" s="99"/>
      <c r="BK274" s="99"/>
      <c r="BL274" s="99"/>
      <c r="BM274" s="99"/>
      <c r="BN274" s="99"/>
      <c r="BO274" s="99"/>
      <c r="BP274" s="146"/>
      <c r="BQ274" s="283"/>
      <c r="BR274" s="293" t="s">
        <v>195</v>
      </c>
      <c r="BS274" s="293"/>
      <c r="BT274" s="293"/>
      <c r="BU274" s="293"/>
      <c r="BV274" s="293"/>
      <c r="BW274" s="293"/>
      <c r="BX274" s="293"/>
      <c r="BY274" s="293"/>
      <c r="BZ274" s="293"/>
      <c r="CA274" s="293"/>
      <c r="CB274" s="293"/>
      <c r="CC274" s="293"/>
      <c r="CD274" s="293"/>
      <c r="CE274" s="293"/>
      <c r="CF274" s="293"/>
      <c r="CG274" s="328"/>
      <c r="CH274" s="328"/>
      <c r="CI274" s="328"/>
      <c r="CJ274" s="328"/>
      <c r="CK274" s="328"/>
      <c r="CL274" s="328"/>
      <c r="CM274" s="328"/>
      <c r="CN274" s="328"/>
      <c r="CO274" s="92" t="s">
        <v>56</v>
      </c>
      <c r="CP274" s="59"/>
      <c r="CQ274" s="59"/>
      <c r="CR274" s="78"/>
      <c r="CX274" s="363"/>
    </row>
    <row r="275" spans="2:103" s="2" customFormat="1" ht="12" customHeight="1">
      <c r="B275" s="17"/>
      <c r="C275" s="29"/>
      <c r="D275" s="45"/>
      <c r="E275" s="59"/>
      <c r="F275" s="59"/>
      <c r="G275" s="59"/>
      <c r="H275" s="59"/>
      <c r="I275" s="59"/>
      <c r="J275" s="59"/>
      <c r="K275" s="59"/>
      <c r="L275" s="59"/>
      <c r="M275" s="59"/>
      <c r="N275" s="59"/>
      <c r="O275" s="59"/>
      <c r="P275" s="78"/>
      <c r="Q275" s="107"/>
      <c r="R275" s="131"/>
      <c r="S275" s="131"/>
      <c r="T275" s="131"/>
      <c r="U275" s="131"/>
      <c r="V275" s="131"/>
      <c r="W275" s="131"/>
      <c r="X275" s="131"/>
      <c r="Y275" s="131"/>
      <c r="Z275" s="131"/>
      <c r="AA275" s="131"/>
      <c r="AB275" s="131"/>
      <c r="AC275" s="131"/>
      <c r="AD275" s="131"/>
      <c r="AE275" s="131"/>
      <c r="AF275" s="131"/>
      <c r="AG275" s="131"/>
      <c r="AH275" s="60"/>
      <c r="AI275" s="100"/>
      <c r="AW275" s="217"/>
      <c r="AY275" s="37"/>
      <c r="AZ275" s="105"/>
      <c r="BA275" s="99"/>
      <c r="BB275" s="99"/>
      <c r="BC275" s="99"/>
      <c r="BD275" s="99"/>
      <c r="BE275" s="99"/>
      <c r="BF275" s="99"/>
      <c r="BG275" s="99"/>
      <c r="BH275" s="99"/>
      <c r="BI275" s="99"/>
      <c r="BJ275" s="99"/>
      <c r="BK275" s="99"/>
      <c r="BL275" s="99"/>
      <c r="BM275" s="99"/>
      <c r="BN275" s="99"/>
      <c r="BO275" s="99"/>
      <c r="BP275" s="146"/>
      <c r="BQ275" s="283"/>
      <c r="BR275" s="291" t="s">
        <v>78</v>
      </c>
      <c r="BS275" s="291"/>
      <c r="BT275" s="291"/>
      <c r="BU275" s="291"/>
      <c r="BV275" s="291"/>
      <c r="BW275" s="291"/>
      <c r="BX275" s="291"/>
      <c r="BY275" s="291"/>
      <c r="BZ275" s="291"/>
      <c r="CA275" s="291"/>
      <c r="CB275" s="291"/>
      <c r="CC275" s="291"/>
      <c r="CD275" s="291"/>
      <c r="CE275" s="291"/>
      <c r="CF275" s="291"/>
      <c r="CG275" s="329"/>
      <c r="CH275" s="329"/>
      <c r="CI275" s="329"/>
      <c r="CJ275" s="329"/>
      <c r="CK275" s="329"/>
      <c r="CL275" s="329"/>
      <c r="CM275" s="329"/>
      <c r="CN275" s="329"/>
      <c r="CO275" s="92" t="s">
        <v>56</v>
      </c>
      <c r="CP275" s="59"/>
      <c r="CQ275" s="59"/>
      <c r="CR275" s="78"/>
      <c r="CX275" s="363"/>
    </row>
    <row r="276" spans="2:103" s="2" customFormat="1" ht="12" customHeight="1">
      <c r="B276" s="17"/>
      <c r="C276" s="29"/>
      <c r="D276" s="45"/>
      <c r="E276" s="59"/>
      <c r="F276" s="59"/>
      <c r="G276" s="59"/>
      <c r="H276" s="59"/>
      <c r="I276" s="59"/>
      <c r="J276" s="59"/>
      <c r="K276" s="59"/>
      <c r="L276" s="59"/>
      <c r="M276" s="59"/>
      <c r="N276" s="59"/>
      <c r="O276" s="59"/>
      <c r="P276" s="78"/>
      <c r="Q276" s="107"/>
      <c r="R276" s="131"/>
      <c r="S276" s="131"/>
      <c r="T276" s="131"/>
      <c r="U276" s="131"/>
      <c r="V276" s="131"/>
      <c r="W276" s="131"/>
      <c r="X276" s="131"/>
      <c r="Y276" s="131"/>
      <c r="Z276" s="131"/>
      <c r="AA276" s="131"/>
      <c r="AB276" s="131"/>
      <c r="AC276" s="131"/>
      <c r="AD276" s="131"/>
      <c r="AE276" s="131"/>
      <c r="AF276" s="131"/>
      <c r="AG276" s="131"/>
      <c r="AH276" s="60"/>
      <c r="AI276" s="100"/>
      <c r="AW276" s="217"/>
      <c r="AY276" s="37"/>
      <c r="AZ276" s="105"/>
      <c r="BA276" s="99"/>
      <c r="BB276" s="99"/>
      <c r="BC276" s="99"/>
      <c r="BD276" s="99"/>
      <c r="BE276" s="99"/>
      <c r="BF276" s="99"/>
      <c r="BG276" s="99"/>
      <c r="BH276" s="99"/>
      <c r="BI276" s="99"/>
      <c r="BJ276" s="99"/>
      <c r="BK276" s="99"/>
      <c r="BL276" s="99"/>
      <c r="BM276" s="99"/>
      <c r="BN276" s="99"/>
      <c r="BO276" s="99"/>
      <c r="BP276" s="146"/>
      <c r="BQ276" s="283"/>
      <c r="BR276" s="59"/>
      <c r="BS276" s="59"/>
      <c r="BT276" s="59"/>
      <c r="BU276" s="59"/>
      <c r="BV276" s="59"/>
      <c r="BW276" s="59"/>
      <c r="BX276" s="59"/>
      <c r="BY276" s="59"/>
      <c r="BZ276" s="59"/>
      <c r="CA276" s="59"/>
      <c r="CB276" s="292" t="s">
        <v>120</v>
      </c>
      <c r="CC276" s="292"/>
      <c r="CD276" s="292"/>
      <c r="CE276" s="292"/>
      <c r="CF276" s="292"/>
      <c r="CG276" s="330">
        <f>CG274+CG275</f>
        <v>0</v>
      </c>
      <c r="CH276" s="330"/>
      <c r="CI276" s="330"/>
      <c r="CJ276" s="330"/>
      <c r="CK276" s="330"/>
      <c r="CL276" s="330"/>
      <c r="CM276" s="330"/>
      <c r="CN276" s="330"/>
      <c r="CO276" s="92" t="s">
        <v>56</v>
      </c>
      <c r="CP276" s="59"/>
      <c r="CQ276" s="59"/>
      <c r="CR276" s="78"/>
      <c r="CX276" s="363"/>
    </row>
    <row r="277" spans="2:103" s="2" customFormat="1" ht="6" customHeight="1">
      <c r="B277" s="17"/>
      <c r="C277" s="29"/>
      <c r="D277" s="45"/>
      <c r="E277" s="59"/>
      <c r="F277" s="59"/>
      <c r="G277" s="59"/>
      <c r="H277" s="59"/>
      <c r="I277" s="59"/>
      <c r="J277" s="59"/>
      <c r="K277" s="59"/>
      <c r="L277" s="59"/>
      <c r="M277" s="59"/>
      <c r="N277" s="59"/>
      <c r="O277" s="59"/>
      <c r="P277" s="78"/>
      <c r="Q277" s="122"/>
      <c r="R277" s="122"/>
      <c r="S277" s="122"/>
      <c r="T277" s="122"/>
      <c r="U277" s="122"/>
      <c r="V277" s="122"/>
      <c r="W277" s="122"/>
      <c r="X277" s="122"/>
      <c r="Y277" s="122"/>
      <c r="Z277" s="122"/>
      <c r="AA277" s="122"/>
      <c r="AB277" s="122"/>
      <c r="AC277" s="122"/>
      <c r="AD277" s="122"/>
      <c r="AE277" s="122"/>
      <c r="AF277" s="122"/>
      <c r="AG277" s="122"/>
      <c r="AH277" s="162"/>
      <c r="AI277" s="100"/>
      <c r="AW277" s="217"/>
      <c r="AY277" s="37"/>
      <c r="AZ277" s="105"/>
      <c r="BA277" s="99"/>
      <c r="BB277" s="99"/>
      <c r="BC277" s="99"/>
      <c r="BD277" s="99"/>
      <c r="BE277" s="99"/>
      <c r="BF277" s="99"/>
      <c r="BG277" s="99"/>
      <c r="BH277" s="99"/>
      <c r="BI277" s="99"/>
      <c r="BJ277" s="99"/>
      <c r="BK277" s="99"/>
      <c r="BL277" s="99"/>
      <c r="BM277" s="99"/>
      <c r="BN277" s="99"/>
      <c r="BO277" s="99"/>
      <c r="BP277" s="146"/>
      <c r="BQ277" s="283"/>
      <c r="BR277" s="59"/>
      <c r="BS277" s="59"/>
      <c r="BT277" s="59"/>
      <c r="BU277" s="59"/>
      <c r="BV277" s="59"/>
      <c r="BW277" s="59"/>
      <c r="BX277" s="59"/>
      <c r="BY277" s="59"/>
      <c r="BZ277" s="59"/>
      <c r="CA277" s="59"/>
      <c r="CB277" s="292"/>
      <c r="CC277" s="292"/>
      <c r="CD277" s="292"/>
      <c r="CE277" s="292"/>
      <c r="CF277" s="292"/>
      <c r="CG277" s="331"/>
      <c r="CH277" s="331"/>
      <c r="CI277" s="331"/>
      <c r="CJ277" s="331"/>
      <c r="CK277" s="331"/>
      <c r="CL277" s="331"/>
      <c r="CM277" s="331"/>
      <c r="CN277" s="331"/>
      <c r="CP277" s="59"/>
      <c r="CQ277" s="59"/>
      <c r="CR277" s="78"/>
      <c r="CX277" s="363"/>
    </row>
    <row r="278" spans="2:103" s="2" customFormat="1" ht="12" customHeight="1">
      <c r="B278" s="17"/>
      <c r="C278" s="29"/>
      <c r="D278" s="45"/>
      <c r="E278" s="59"/>
      <c r="F278" s="59"/>
      <c r="G278" s="59"/>
      <c r="H278" s="59"/>
      <c r="I278" s="59"/>
      <c r="J278" s="59"/>
      <c r="K278" s="59"/>
      <c r="L278" s="59"/>
      <c r="M278" s="59"/>
      <c r="N278" s="59"/>
      <c r="O278" s="59"/>
      <c r="P278" s="78"/>
      <c r="Q278" s="122"/>
      <c r="R278" s="122"/>
      <c r="S278" s="122"/>
      <c r="T278" s="122"/>
      <c r="U278" s="122"/>
      <c r="V278" s="122"/>
      <c r="W278" s="122"/>
      <c r="X278" s="122"/>
      <c r="Y278" s="122"/>
      <c r="Z278" s="122"/>
      <c r="AA278" s="122"/>
      <c r="AB278" s="122"/>
      <c r="AC278" s="122"/>
      <c r="AD278" s="122"/>
      <c r="AE278" s="122"/>
      <c r="AF278" s="122"/>
      <c r="AG278" s="122"/>
      <c r="AH278" s="162"/>
      <c r="AI278" s="100"/>
      <c r="AW278" s="217"/>
      <c r="AY278" s="37"/>
      <c r="AZ278" s="105"/>
      <c r="BA278" s="99"/>
      <c r="BB278" s="99"/>
      <c r="BC278" s="99"/>
      <c r="BD278" s="99"/>
      <c r="BE278" s="99"/>
      <c r="BF278" s="99"/>
      <c r="BG278" s="99"/>
      <c r="BH278" s="99"/>
      <c r="BI278" s="99"/>
      <c r="BJ278" s="99"/>
      <c r="BK278" s="99"/>
      <c r="BL278" s="99"/>
      <c r="BM278" s="99"/>
      <c r="BN278" s="99"/>
      <c r="BO278" s="99"/>
      <c r="BP278" s="146"/>
      <c r="BQ278" s="283"/>
      <c r="BR278" s="293" t="s">
        <v>196</v>
      </c>
      <c r="BS278" s="293"/>
      <c r="BT278" s="293"/>
      <c r="BU278" s="293"/>
      <c r="BV278" s="293"/>
      <c r="BW278" s="293"/>
      <c r="BX278" s="293"/>
      <c r="BY278" s="293"/>
      <c r="BZ278" s="293"/>
      <c r="CA278" s="293"/>
      <c r="CB278" s="293"/>
      <c r="CC278" s="293"/>
      <c r="CD278" s="293"/>
      <c r="CE278" s="293"/>
      <c r="CF278" s="293"/>
      <c r="CG278" s="328"/>
      <c r="CH278" s="328"/>
      <c r="CI278" s="328"/>
      <c r="CJ278" s="328"/>
      <c r="CK278" s="328"/>
      <c r="CL278" s="328"/>
      <c r="CM278" s="328"/>
      <c r="CN278" s="328"/>
      <c r="CO278" s="92" t="s">
        <v>56</v>
      </c>
      <c r="CP278" s="59"/>
      <c r="CQ278" s="59"/>
      <c r="CR278" s="78"/>
      <c r="CX278" s="363"/>
    </row>
    <row r="279" spans="2:103" s="2" customFormat="1" ht="6" customHeight="1">
      <c r="B279" s="17"/>
      <c r="C279" s="29"/>
      <c r="D279" s="45"/>
      <c r="E279" s="59"/>
      <c r="F279" s="59"/>
      <c r="G279" s="59"/>
      <c r="H279" s="59"/>
      <c r="I279" s="59"/>
      <c r="J279" s="59"/>
      <c r="K279" s="59"/>
      <c r="L279" s="59"/>
      <c r="M279" s="59"/>
      <c r="N279" s="59"/>
      <c r="O279" s="59"/>
      <c r="P279" s="78"/>
      <c r="Q279" s="122"/>
      <c r="R279" s="122"/>
      <c r="S279" s="122"/>
      <c r="T279" s="122"/>
      <c r="U279" s="122"/>
      <c r="V279" s="122"/>
      <c r="W279" s="122"/>
      <c r="X279" s="122"/>
      <c r="Y279" s="122"/>
      <c r="Z279" s="122"/>
      <c r="AA279" s="122"/>
      <c r="AB279" s="122"/>
      <c r="AC279" s="122"/>
      <c r="AD279" s="122"/>
      <c r="AE279" s="122"/>
      <c r="AF279" s="122"/>
      <c r="AG279" s="122"/>
      <c r="AH279" s="162"/>
      <c r="AI279" s="100"/>
      <c r="AW279" s="217"/>
      <c r="AY279" s="37"/>
      <c r="AZ279" s="105"/>
      <c r="BA279" s="99"/>
      <c r="BB279" s="99"/>
      <c r="BC279" s="99"/>
      <c r="BD279" s="99"/>
      <c r="BE279" s="99"/>
      <c r="BF279" s="99"/>
      <c r="BG279" s="99"/>
      <c r="BH279" s="99"/>
      <c r="BI279" s="99"/>
      <c r="BJ279" s="99"/>
      <c r="BK279" s="99"/>
      <c r="BL279" s="99"/>
      <c r="BM279" s="99"/>
      <c r="BN279" s="99"/>
      <c r="BO279" s="99"/>
      <c r="BP279" s="146"/>
      <c r="BQ279" s="283"/>
      <c r="BR279" s="59"/>
      <c r="BS279" s="291"/>
      <c r="BT279" s="291"/>
      <c r="BU279" s="291"/>
      <c r="BV279" s="291"/>
      <c r="BW279" s="291"/>
      <c r="BX279" s="291"/>
      <c r="BY279" s="291"/>
      <c r="BZ279" s="291"/>
      <c r="CA279" s="291"/>
      <c r="CB279" s="291"/>
      <c r="CC279" s="291"/>
      <c r="CD279" s="291"/>
      <c r="CE279" s="291"/>
      <c r="CF279" s="291"/>
      <c r="CG279" s="331"/>
      <c r="CH279" s="331"/>
      <c r="CI279" s="331"/>
      <c r="CJ279" s="331"/>
      <c r="CK279" s="331"/>
      <c r="CL279" s="331"/>
      <c r="CM279" s="331"/>
      <c r="CN279" s="331"/>
      <c r="CP279" s="59"/>
      <c r="CQ279" s="59"/>
      <c r="CR279" s="78"/>
      <c r="CX279" s="363"/>
    </row>
    <row r="280" spans="2:103" s="2" customFormat="1" ht="12" customHeight="1">
      <c r="B280" s="17"/>
      <c r="C280" s="29"/>
      <c r="D280" s="45"/>
      <c r="E280" s="59"/>
      <c r="F280" s="59"/>
      <c r="G280" s="59"/>
      <c r="H280" s="59"/>
      <c r="I280" s="59"/>
      <c r="J280" s="59"/>
      <c r="K280" s="59"/>
      <c r="L280" s="59"/>
      <c r="M280" s="59"/>
      <c r="N280" s="59"/>
      <c r="O280" s="59"/>
      <c r="P280" s="78"/>
      <c r="Q280" s="122"/>
      <c r="R280" s="122"/>
      <c r="S280" s="122"/>
      <c r="T280" s="122"/>
      <c r="U280" s="122"/>
      <c r="V280" s="122"/>
      <c r="W280" s="122"/>
      <c r="X280" s="122"/>
      <c r="Y280" s="122"/>
      <c r="Z280" s="122"/>
      <c r="AA280" s="122"/>
      <c r="AB280" s="122"/>
      <c r="AC280" s="122"/>
      <c r="AD280" s="122"/>
      <c r="AE280" s="122"/>
      <c r="AF280" s="122"/>
      <c r="AG280" s="122"/>
      <c r="AH280" s="162"/>
      <c r="AI280" s="100"/>
      <c r="AW280" s="217"/>
      <c r="AY280" s="37"/>
      <c r="AZ280" s="105"/>
      <c r="BA280" s="99"/>
      <c r="BB280" s="99"/>
      <c r="BC280" s="99"/>
      <c r="BD280" s="99"/>
      <c r="BE280" s="99"/>
      <c r="BF280" s="99"/>
      <c r="BG280" s="99"/>
      <c r="BH280" s="99"/>
      <c r="BI280" s="99"/>
      <c r="BJ280" s="99"/>
      <c r="BK280" s="99"/>
      <c r="BL280" s="99"/>
      <c r="BM280" s="99"/>
      <c r="BN280" s="99"/>
      <c r="BO280" s="99"/>
      <c r="BP280" s="146"/>
      <c r="BQ280" s="283"/>
      <c r="BR280" s="59"/>
      <c r="BS280" s="59"/>
      <c r="BT280" s="59"/>
      <c r="BU280" s="59"/>
      <c r="BV280" s="59"/>
      <c r="BW280" s="59"/>
      <c r="BX280" s="59"/>
      <c r="BY280" s="292" t="s">
        <v>232</v>
      </c>
      <c r="BZ280" s="292"/>
      <c r="CA280" s="292"/>
      <c r="CB280" s="292"/>
      <c r="CC280" s="292"/>
      <c r="CD280" s="292"/>
      <c r="CE280" s="292"/>
      <c r="CF280" s="292"/>
      <c r="CG280" s="332" t="e">
        <f>CG276/CG278*100</f>
        <v>#DIV/0!</v>
      </c>
      <c r="CH280" s="332"/>
      <c r="CI280" s="332"/>
      <c r="CJ280" s="332"/>
      <c r="CK280" s="332"/>
      <c r="CL280" s="332"/>
      <c r="CM280" s="332"/>
      <c r="CN280" s="332"/>
      <c r="CO280" s="92" t="s">
        <v>264</v>
      </c>
      <c r="CP280" s="59"/>
      <c r="CQ280" s="59"/>
      <c r="CR280" s="78"/>
      <c r="CX280" s="363"/>
    </row>
    <row r="281" spans="2:103" s="2" customFormat="1" ht="12" customHeight="1">
      <c r="B281" s="17"/>
      <c r="C281" s="29"/>
      <c r="D281" s="45"/>
      <c r="P281" s="37"/>
      <c r="Q281" s="99"/>
      <c r="R281" s="99"/>
      <c r="S281" s="99"/>
      <c r="T281" s="99"/>
      <c r="U281" s="99"/>
      <c r="V281" s="99"/>
      <c r="W281" s="99"/>
      <c r="X281" s="99"/>
      <c r="Y281" s="99"/>
      <c r="Z281" s="99"/>
      <c r="AA281" s="99"/>
      <c r="AB281" s="99"/>
      <c r="AC281" s="99"/>
      <c r="AD281" s="99"/>
      <c r="AE281" s="99"/>
      <c r="AF281" s="99"/>
      <c r="AG281" s="99"/>
      <c r="AH281" s="146"/>
      <c r="AI281" s="100"/>
      <c r="AY281" s="37"/>
      <c r="AZ281" s="105"/>
      <c r="BA281" s="99"/>
      <c r="BB281" s="99"/>
      <c r="BC281" s="99"/>
      <c r="BD281" s="99"/>
      <c r="BE281" s="99"/>
      <c r="BF281" s="99"/>
      <c r="BG281" s="99"/>
      <c r="BH281" s="99"/>
      <c r="BI281" s="99"/>
      <c r="BJ281" s="99"/>
      <c r="BK281" s="99"/>
      <c r="BL281" s="99"/>
      <c r="BM281" s="99"/>
      <c r="BN281" s="99"/>
      <c r="BO281" s="99"/>
      <c r="BP281" s="146"/>
      <c r="BQ281" s="283"/>
      <c r="CR281" s="37"/>
      <c r="CX281" s="363"/>
    </row>
    <row r="282" spans="2:103" s="2" customFormat="1" ht="12" customHeight="1">
      <c r="B282" s="17"/>
      <c r="C282" s="29"/>
      <c r="D282" s="45"/>
      <c r="P282" s="37"/>
      <c r="Q282" s="99"/>
      <c r="R282" s="99"/>
      <c r="S282" s="99"/>
      <c r="T282" s="99"/>
      <c r="U282" s="99"/>
      <c r="V282" s="99"/>
      <c r="W282" s="99"/>
      <c r="X282" s="99"/>
      <c r="Y282" s="99"/>
      <c r="Z282" s="99"/>
      <c r="AA282" s="99"/>
      <c r="AB282" s="99"/>
      <c r="AC282" s="99"/>
      <c r="AD282" s="99"/>
      <c r="AE282" s="99"/>
      <c r="AF282" s="99"/>
      <c r="AG282" s="99"/>
      <c r="AH282" s="146"/>
      <c r="AI282" s="100"/>
      <c r="AY282" s="37"/>
      <c r="AZ282" s="105"/>
      <c r="BA282" s="99"/>
      <c r="BB282" s="99"/>
      <c r="BC282" s="99"/>
      <c r="BD282" s="99"/>
      <c r="BE282" s="99"/>
      <c r="BF282" s="99"/>
      <c r="BG282" s="99"/>
      <c r="BH282" s="99"/>
      <c r="BI282" s="99"/>
      <c r="BJ282" s="99"/>
      <c r="BK282" s="99"/>
      <c r="BL282" s="99"/>
      <c r="BM282" s="99"/>
      <c r="BN282" s="99"/>
      <c r="BO282" s="99"/>
      <c r="BP282" s="146"/>
      <c r="BQ282" s="283" t="s">
        <v>46</v>
      </c>
      <c r="BR282" s="131" t="s">
        <v>241</v>
      </c>
      <c r="BS282" s="131"/>
      <c r="BT282" s="131"/>
      <c r="BU282" s="131"/>
      <c r="BV282" s="131"/>
      <c r="BW282" s="131"/>
      <c r="BX282" s="131"/>
      <c r="BY282" s="131"/>
      <c r="BZ282" s="131"/>
      <c r="CA282" s="131"/>
      <c r="CB282" s="131"/>
      <c r="CC282" s="131"/>
      <c r="CD282" s="131"/>
      <c r="CE282" s="131"/>
      <c r="CF282" s="131"/>
      <c r="CG282" s="131"/>
      <c r="CH282" s="131"/>
      <c r="CI282" s="131"/>
      <c r="CJ282" s="131"/>
      <c r="CK282" s="131"/>
      <c r="CL282" s="131"/>
      <c r="CM282" s="131"/>
      <c r="CN282" s="131"/>
      <c r="CO282" s="131"/>
      <c r="CP282" s="131"/>
      <c r="CQ282" s="131"/>
      <c r="CR282" s="60"/>
      <c r="CU282" s="92" t="s">
        <v>306</v>
      </c>
      <c r="CX282" s="363"/>
      <c r="CY282" s="2" t="b">
        <v>0</v>
      </c>
    </row>
    <row r="283" spans="2:103" s="2" customFormat="1" ht="12" customHeight="1">
      <c r="B283" s="17"/>
      <c r="C283" s="29"/>
      <c r="D283" s="45"/>
      <c r="P283" s="37"/>
      <c r="Q283" s="99"/>
      <c r="R283" s="99"/>
      <c r="S283" s="99"/>
      <c r="T283" s="99"/>
      <c r="U283" s="99"/>
      <c r="V283" s="99"/>
      <c r="W283" s="99"/>
      <c r="X283" s="99"/>
      <c r="Y283" s="99"/>
      <c r="Z283" s="99"/>
      <c r="AA283" s="99"/>
      <c r="AB283" s="99"/>
      <c r="AC283" s="99"/>
      <c r="AD283" s="99"/>
      <c r="AE283" s="99"/>
      <c r="AF283" s="99"/>
      <c r="AG283" s="99"/>
      <c r="AH283" s="146"/>
      <c r="AI283" s="100"/>
      <c r="AY283" s="37"/>
      <c r="AZ283" s="105"/>
      <c r="BA283" s="99"/>
      <c r="BB283" s="99"/>
      <c r="BC283" s="99"/>
      <c r="BD283" s="99"/>
      <c r="BE283" s="99"/>
      <c r="BF283" s="99"/>
      <c r="BG283" s="99"/>
      <c r="BH283" s="99"/>
      <c r="BI283" s="99"/>
      <c r="BJ283" s="99"/>
      <c r="BK283" s="99"/>
      <c r="BL283" s="99"/>
      <c r="BM283" s="99"/>
      <c r="BN283" s="99"/>
      <c r="BO283" s="99"/>
      <c r="BP283" s="146"/>
      <c r="BQ283" s="100"/>
      <c r="BR283" s="131"/>
      <c r="BS283" s="131"/>
      <c r="BT283" s="131"/>
      <c r="BU283" s="131"/>
      <c r="BV283" s="131"/>
      <c r="BW283" s="131"/>
      <c r="BX283" s="131"/>
      <c r="BY283" s="131"/>
      <c r="BZ283" s="131"/>
      <c r="CA283" s="131"/>
      <c r="CB283" s="131"/>
      <c r="CC283" s="131"/>
      <c r="CD283" s="131"/>
      <c r="CE283" s="131"/>
      <c r="CF283" s="131"/>
      <c r="CG283" s="131"/>
      <c r="CH283" s="131"/>
      <c r="CI283" s="131"/>
      <c r="CJ283" s="131"/>
      <c r="CK283" s="131"/>
      <c r="CL283" s="131"/>
      <c r="CM283" s="131"/>
      <c r="CN283" s="131"/>
      <c r="CO283" s="131"/>
      <c r="CP283" s="131"/>
      <c r="CQ283" s="131"/>
      <c r="CR283" s="60"/>
      <c r="CU283" s="92" t="s">
        <v>79</v>
      </c>
      <c r="CX283" s="363"/>
      <c r="CY283" s="2" t="b">
        <v>0</v>
      </c>
    </row>
    <row r="284" spans="2:103" s="2" customFormat="1" ht="12" customHeight="1">
      <c r="B284" s="17"/>
      <c r="C284" s="29"/>
      <c r="D284" s="45"/>
      <c r="P284" s="37"/>
      <c r="Q284" s="99"/>
      <c r="R284" s="99"/>
      <c r="S284" s="99"/>
      <c r="T284" s="99"/>
      <c r="U284" s="99"/>
      <c r="V284" s="99"/>
      <c r="W284" s="99"/>
      <c r="X284" s="99"/>
      <c r="Y284" s="99"/>
      <c r="Z284" s="99"/>
      <c r="AA284" s="99"/>
      <c r="AB284" s="99"/>
      <c r="AC284" s="99"/>
      <c r="AD284" s="99"/>
      <c r="AE284" s="99"/>
      <c r="AF284" s="99"/>
      <c r="AG284" s="99"/>
      <c r="AH284" s="146"/>
      <c r="AI284" s="100"/>
      <c r="AY284" s="37"/>
      <c r="AZ284" s="105"/>
      <c r="BA284" s="99"/>
      <c r="BB284" s="99"/>
      <c r="BC284" s="99"/>
      <c r="BD284" s="99"/>
      <c r="BE284" s="99"/>
      <c r="BF284" s="99"/>
      <c r="BG284" s="99"/>
      <c r="BH284" s="99"/>
      <c r="BI284" s="99"/>
      <c r="BJ284" s="99"/>
      <c r="BK284" s="99"/>
      <c r="BL284" s="99"/>
      <c r="BM284" s="99"/>
      <c r="BN284" s="99"/>
      <c r="BO284" s="99"/>
      <c r="BP284" s="146"/>
      <c r="BQ284" s="100"/>
      <c r="BR284" s="131"/>
      <c r="BS284" s="131"/>
      <c r="BT284" s="131"/>
      <c r="BU284" s="131"/>
      <c r="BV284" s="131"/>
      <c r="BW284" s="131"/>
      <c r="BX284" s="131"/>
      <c r="BY284" s="131"/>
      <c r="BZ284" s="131"/>
      <c r="CA284" s="131"/>
      <c r="CB284" s="131"/>
      <c r="CC284" s="131"/>
      <c r="CD284" s="131"/>
      <c r="CE284" s="131"/>
      <c r="CF284" s="131"/>
      <c r="CG284" s="131"/>
      <c r="CH284" s="131"/>
      <c r="CI284" s="131"/>
      <c r="CJ284" s="131"/>
      <c r="CK284" s="131"/>
      <c r="CL284" s="131"/>
      <c r="CM284" s="131"/>
      <c r="CN284" s="131"/>
      <c r="CO284" s="131"/>
      <c r="CP284" s="131"/>
      <c r="CQ284" s="131"/>
      <c r="CR284" s="60"/>
      <c r="CX284" s="363"/>
    </row>
    <row r="285" spans="2:103" s="2" customFormat="1" ht="12" customHeight="1">
      <c r="B285" s="17"/>
      <c r="C285" s="29"/>
      <c r="D285" s="45"/>
      <c r="P285" s="37"/>
      <c r="Q285" s="99"/>
      <c r="R285" s="99"/>
      <c r="S285" s="99"/>
      <c r="T285" s="99"/>
      <c r="U285" s="99"/>
      <c r="V285" s="99"/>
      <c r="W285" s="99"/>
      <c r="X285" s="99"/>
      <c r="Y285" s="99"/>
      <c r="Z285" s="99"/>
      <c r="AA285" s="99"/>
      <c r="AB285" s="99"/>
      <c r="AC285" s="99"/>
      <c r="AD285" s="99"/>
      <c r="AE285" s="99"/>
      <c r="AF285" s="99"/>
      <c r="AG285" s="99"/>
      <c r="AH285" s="146"/>
      <c r="AI285" s="100"/>
      <c r="AY285" s="37"/>
      <c r="AZ285" s="105"/>
      <c r="BA285" s="99"/>
      <c r="BB285" s="99"/>
      <c r="BC285" s="99"/>
      <c r="BD285" s="99"/>
      <c r="BE285" s="99"/>
      <c r="BF285" s="99"/>
      <c r="BG285" s="99"/>
      <c r="BH285" s="99"/>
      <c r="BI285" s="99"/>
      <c r="BJ285" s="99"/>
      <c r="BK285" s="99"/>
      <c r="BL285" s="99"/>
      <c r="BM285" s="99"/>
      <c r="BN285" s="99"/>
      <c r="BO285" s="99"/>
      <c r="BP285" s="146"/>
      <c r="BQ285" s="100"/>
      <c r="BR285" s="131"/>
      <c r="BS285" s="131"/>
      <c r="BT285" s="131"/>
      <c r="BU285" s="131"/>
      <c r="BV285" s="131"/>
      <c r="BW285" s="131"/>
      <c r="BX285" s="131"/>
      <c r="BY285" s="131"/>
      <c r="BZ285" s="131"/>
      <c r="CA285" s="131"/>
      <c r="CB285" s="131"/>
      <c r="CC285" s="131"/>
      <c r="CD285" s="131"/>
      <c r="CE285" s="131"/>
      <c r="CF285" s="131"/>
      <c r="CG285" s="131"/>
      <c r="CH285" s="131"/>
      <c r="CI285" s="131"/>
      <c r="CJ285" s="131"/>
      <c r="CK285" s="131"/>
      <c r="CL285" s="131"/>
      <c r="CM285" s="131"/>
      <c r="CN285" s="131"/>
      <c r="CO285" s="131"/>
      <c r="CP285" s="131"/>
      <c r="CQ285" s="131"/>
      <c r="CR285" s="60"/>
      <c r="CX285" s="363"/>
    </row>
    <row r="286" spans="2:103" s="2" customFormat="1" ht="12" customHeight="1">
      <c r="B286" s="17"/>
      <c r="C286" s="29"/>
      <c r="D286" s="45"/>
      <c r="P286" s="37"/>
      <c r="Q286" s="99"/>
      <c r="R286" s="99"/>
      <c r="S286" s="99"/>
      <c r="T286" s="99"/>
      <c r="U286" s="99"/>
      <c r="V286" s="99"/>
      <c r="W286" s="99"/>
      <c r="X286" s="99"/>
      <c r="Y286" s="99"/>
      <c r="Z286" s="99"/>
      <c r="AA286" s="99"/>
      <c r="AB286" s="99"/>
      <c r="AC286" s="99"/>
      <c r="AD286" s="99"/>
      <c r="AE286" s="99"/>
      <c r="AF286" s="99"/>
      <c r="AG286" s="99"/>
      <c r="AH286" s="146"/>
      <c r="AI286" s="100"/>
      <c r="AY286" s="37"/>
      <c r="AZ286" s="105"/>
      <c r="BA286" s="99"/>
      <c r="BB286" s="99"/>
      <c r="BC286" s="99"/>
      <c r="BD286" s="99"/>
      <c r="BE286" s="99"/>
      <c r="BF286" s="99"/>
      <c r="BG286" s="99"/>
      <c r="BH286" s="99"/>
      <c r="BI286" s="99"/>
      <c r="BJ286" s="99"/>
      <c r="BK286" s="99"/>
      <c r="BL286" s="99"/>
      <c r="BM286" s="99"/>
      <c r="BN286" s="99"/>
      <c r="BO286" s="99"/>
      <c r="BP286" s="146"/>
      <c r="BQ286" s="100"/>
      <c r="BR286" s="293" t="s">
        <v>311</v>
      </c>
      <c r="BS286" s="293"/>
      <c r="BT286" s="293"/>
      <c r="BU286" s="293"/>
      <c r="BV286" s="293"/>
      <c r="BW286" s="293"/>
      <c r="BX286" s="293"/>
      <c r="BY286" s="293"/>
      <c r="BZ286" s="293"/>
      <c r="CA286" s="293"/>
      <c r="CB286" s="293"/>
      <c r="CC286" s="59"/>
      <c r="CD286" s="305"/>
      <c r="CE286" s="309"/>
      <c r="CF286" s="309"/>
      <c r="CG286" s="311" t="s">
        <v>305</v>
      </c>
      <c r="CH286" s="312"/>
      <c r="CI286" s="305"/>
      <c r="CJ286" s="309"/>
      <c r="CK286" s="311" t="s">
        <v>219</v>
      </c>
      <c r="CL286" s="312"/>
      <c r="CM286" s="305"/>
      <c r="CN286" s="309"/>
      <c r="CO286" s="311" t="s">
        <v>80</v>
      </c>
      <c r="CP286" s="312"/>
      <c r="CQ286" s="59"/>
      <c r="CR286" s="78"/>
      <c r="CX286" s="363"/>
    </row>
    <row r="287" spans="2:103" s="2" customFormat="1" ht="12" customHeight="1">
      <c r="B287" s="17"/>
      <c r="C287" s="29"/>
      <c r="D287" s="45"/>
      <c r="P287" s="37"/>
      <c r="Q287" s="99"/>
      <c r="R287" s="99"/>
      <c r="S287" s="99"/>
      <c r="T287" s="99"/>
      <c r="U287" s="99"/>
      <c r="V287" s="99"/>
      <c r="W287" s="99"/>
      <c r="X287" s="99"/>
      <c r="Y287" s="99"/>
      <c r="Z287" s="99"/>
      <c r="AA287" s="99"/>
      <c r="AB287" s="99"/>
      <c r="AC287" s="99"/>
      <c r="AD287" s="99"/>
      <c r="AE287" s="99"/>
      <c r="AF287" s="99"/>
      <c r="AG287" s="99"/>
      <c r="AH287" s="146"/>
      <c r="AI287" s="100"/>
      <c r="AY287" s="37"/>
      <c r="AZ287" s="105"/>
      <c r="BA287" s="99"/>
      <c r="BB287" s="99"/>
      <c r="BC287" s="99"/>
      <c r="BD287" s="99"/>
      <c r="BE287" s="99"/>
      <c r="BF287" s="99"/>
      <c r="BG287" s="99"/>
      <c r="BH287" s="99"/>
      <c r="BI287" s="99"/>
      <c r="BJ287" s="99"/>
      <c r="BK287" s="99"/>
      <c r="BL287" s="99"/>
      <c r="BM287" s="99"/>
      <c r="BN287" s="99"/>
      <c r="BO287" s="99"/>
      <c r="BP287" s="146"/>
      <c r="BQ287" s="100"/>
      <c r="BR287" s="59"/>
      <c r="BS287" s="59"/>
      <c r="BT287" s="59"/>
      <c r="BU287" s="59"/>
      <c r="BV287" s="59"/>
      <c r="BW287" s="59"/>
      <c r="BX287" s="59"/>
      <c r="BY287" s="59"/>
      <c r="BZ287" s="59"/>
      <c r="CA287" s="59"/>
      <c r="CB287" s="59"/>
      <c r="CC287" s="59"/>
      <c r="CD287" s="306"/>
      <c r="CE287" s="59"/>
      <c r="CF287" s="59"/>
      <c r="CG287" s="59"/>
      <c r="CH287" s="59"/>
      <c r="CI287" s="59"/>
      <c r="CJ287" s="59"/>
      <c r="CK287" s="59"/>
      <c r="CL287" s="59"/>
      <c r="CM287" s="59"/>
      <c r="CN287" s="59"/>
      <c r="CO287" s="59"/>
      <c r="CP287" s="59"/>
      <c r="CQ287" s="59"/>
      <c r="CR287" s="78"/>
      <c r="CX287" s="363"/>
    </row>
    <row r="288" spans="2:103" s="2" customFormat="1" ht="12" customHeight="1">
      <c r="B288" s="17"/>
      <c r="C288" s="29"/>
      <c r="D288" s="45"/>
      <c r="P288" s="37"/>
      <c r="Q288" s="99"/>
      <c r="R288" s="99"/>
      <c r="S288" s="99"/>
      <c r="T288" s="99"/>
      <c r="U288" s="99"/>
      <c r="V288" s="99"/>
      <c r="W288" s="99"/>
      <c r="X288" s="99"/>
      <c r="Y288" s="99"/>
      <c r="Z288" s="99"/>
      <c r="AA288" s="99"/>
      <c r="AB288" s="99"/>
      <c r="AC288" s="99"/>
      <c r="AD288" s="99"/>
      <c r="AE288" s="99"/>
      <c r="AF288" s="99"/>
      <c r="AG288" s="99"/>
      <c r="AH288" s="146"/>
      <c r="AI288" s="100"/>
      <c r="AY288" s="37"/>
      <c r="AZ288" s="105"/>
      <c r="BA288" s="99"/>
      <c r="BB288" s="99"/>
      <c r="BC288" s="99"/>
      <c r="BD288" s="99"/>
      <c r="BE288" s="99"/>
      <c r="BF288" s="99"/>
      <c r="BG288" s="99"/>
      <c r="BH288" s="99"/>
      <c r="BI288" s="99"/>
      <c r="BJ288" s="99"/>
      <c r="BK288" s="99"/>
      <c r="BL288" s="99"/>
      <c r="BM288" s="99"/>
      <c r="BN288" s="99"/>
      <c r="BO288" s="99"/>
      <c r="BP288" s="146"/>
      <c r="BQ288" s="63" t="s">
        <v>307</v>
      </c>
      <c r="BR288" s="73"/>
      <c r="BS288" s="73"/>
      <c r="BT288" s="73"/>
      <c r="BU288" s="73"/>
      <c r="BV288" s="73"/>
      <c r="BW288" s="73"/>
      <c r="BX288" s="73"/>
      <c r="BY288" s="73"/>
      <c r="BZ288" s="73"/>
      <c r="CA288" s="73"/>
      <c r="CB288" s="73"/>
      <c r="CC288" s="73"/>
      <c r="CD288" s="73"/>
      <c r="CE288" s="73"/>
      <c r="CF288" s="73"/>
      <c r="CG288" s="73"/>
      <c r="CH288" s="73"/>
      <c r="CI288" s="73"/>
      <c r="CJ288" s="73"/>
      <c r="CK288" s="73"/>
      <c r="CL288" s="73"/>
      <c r="CM288" s="73"/>
      <c r="CN288" s="73"/>
      <c r="CO288" s="73"/>
      <c r="CP288" s="73"/>
      <c r="CQ288" s="73"/>
      <c r="CR288" s="82"/>
      <c r="CX288" s="363"/>
    </row>
    <row r="289" spans="2:103" s="2" customFormat="1" ht="12" customHeight="1">
      <c r="B289" s="17"/>
      <c r="C289" s="29"/>
      <c r="D289" s="45"/>
      <c r="P289" s="37"/>
      <c r="Q289" s="99"/>
      <c r="R289" s="99"/>
      <c r="S289" s="99"/>
      <c r="T289" s="99"/>
      <c r="U289" s="99"/>
      <c r="V289" s="99"/>
      <c r="W289" s="99"/>
      <c r="X289" s="99"/>
      <c r="Y289" s="99"/>
      <c r="Z289" s="99"/>
      <c r="AA289" s="99"/>
      <c r="AB289" s="99"/>
      <c r="AC289" s="99"/>
      <c r="AD289" s="99"/>
      <c r="AE289" s="99"/>
      <c r="AF289" s="99"/>
      <c r="AG289" s="99"/>
      <c r="AH289" s="146"/>
      <c r="AI289" s="100"/>
      <c r="AY289" s="37"/>
      <c r="AZ289" s="105"/>
      <c r="BA289" s="99"/>
      <c r="BB289" s="99"/>
      <c r="BC289" s="99"/>
      <c r="BD289" s="99"/>
      <c r="BE289" s="99"/>
      <c r="BF289" s="99"/>
      <c r="BG289" s="99"/>
      <c r="BH289" s="99"/>
      <c r="BI289" s="99"/>
      <c r="BJ289" s="99"/>
      <c r="BK289" s="99"/>
      <c r="BL289" s="99"/>
      <c r="BM289" s="99"/>
      <c r="BN289" s="99"/>
      <c r="BO289" s="99"/>
      <c r="BP289" s="146"/>
      <c r="BQ289" s="63"/>
      <c r="BR289" s="73"/>
      <c r="BS289" s="73"/>
      <c r="BT289" s="73"/>
      <c r="BU289" s="73"/>
      <c r="BV289" s="73"/>
      <c r="BW289" s="73"/>
      <c r="BX289" s="73"/>
      <c r="BY289" s="73"/>
      <c r="BZ289" s="73"/>
      <c r="CA289" s="73"/>
      <c r="CB289" s="73"/>
      <c r="CC289" s="73"/>
      <c r="CD289" s="73"/>
      <c r="CE289" s="73"/>
      <c r="CF289" s="73"/>
      <c r="CG289" s="73"/>
      <c r="CH289" s="73"/>
      <c r="CI289" s="73"/>
      <c r="CJ289" s="73"/>
      <c r="CK289" s="73"/>
      <c r="CL289" s="73"/>
      <c r="CM289" s="73"/>
      <c r="CN289" s="73"/>
      <c r="CO289" s="73"/>
      <c r="CP289" s="73"/>
      <c r="CQ289" s="73"/>
      <c r="CR289" s="82"/>
      <c r="CX289" s="363"/>
    </row>
    <row r="290" spans="2:103" s="2" customFormat="1" ht="12" customHeight="1">
      <c r="B290" s="17"/>
      <c r="C290" s="29"/>
      <c r="D290" s="45"/>
      <c r="P290" s="37"/>
      <c r="Q290" s="99"/>
      <c r="R290" s="99"/>
      <c r="S290" s="99"/>
      <c r="T290" s="99"/>
      <c r="U290" s="99"/>
      <c r="V290" s="99"/>
      <c r="W290" s="99"/>
      <c r="X290" s="99"/>
      <c r="Y290" s="99"/>
      <c r="Z290" s="99"/>
      <c r="AA290" s="99"/>
      <c r="AB290" s="99"/>
      <c r="AC290" s="99"/>
      <c r="AD290" s="99"/>
      <c r="AE290" s="99"/>
      <c r="AF290" s="99"/>
      <c r="AG290" s="99"/>
      <c r="AH290" s="146"/>
      <c r="AI290" s="100"/>
      <c r="AY290" s="37"/>
      <c r="AZ290" s="105"/>
      <c r="BA290" s="99"/>
      <c r="BB290" s="99"/>
      <c r="BC290" s="99"/>
      <c r="BD290" s="99"/>
      <c r="BE290" s="99"/>
      <c r="BF290" s="99"/>
      <c r="BG290" s="99"/>
      <c r="BH290" s="99"/>
      <c r="BI290" s="99"/>
      <c r="BJ290" s="99"/>
      <c r="BK290" s="99"/>
      <c r="BL290" s="99"/>
      <c r="BM290" s="99"/>
      <c r="BN290" s="99"/>
      <c r="BO290" s="99"/>
      <c r="BP290" s="146"/>
      <c r="BQ290" s="63"/>
      <c r="BR290" s="73"/>
      <c r="BS290" s="73"/>
      <c r="BT290" s="73"/>
      <c r="BU290" s="73"/>
      <c r="BV290" s="73"/>
      <c r="BW290" s="73"/>
      <c r="BX290" s="73"/>
      <c r="BY290" s="73"/>
      <c r="BZ290" s="73"/>
      <c r="CA290" s="73"/>
      <c r="CB290" s="73"/>
      <c r="CC290" s="73"/>
      <c r="CD290" s="73"/>
      <c r="CE290" s="73"/>
      <c r="CF290" s="73"/>
      <c r="CG290" s="73"/>
      <c r="CH290" s="73"/>
      <c r="CI290" s="73"/>
      <c r="CJ290" s="73"/>
      <c r="CK290" s="73"/>
      <c r="CL290" s="73"/>
      <c r="CM290" s="73"/>
      <c r="CN290" s="73"/>
      <c r="CO290" s="73"/>
      <c r="CP290" s="73"/>
      <c r="CQ290" s="73"/>
      <c r="CR290" s="82"/>
      <c r="CX290" s="363"/>
    </row>
    <row r="291" spans="2:103" s="2" customFormat="1" ht="12" customHeight="1">
      <c r="B291" s="17"/>
      <c r="C291" s="29"/>
      <c r="D291" s="45"/>
      <c r="P291" s="37"/>
      <c r="Q291" s="99"/>
      <c r="R291" s="99"/>
      <c r="S291" s="99"/>
      <c r="T291" s="99"/>
      <c r="U291" s="99"/>
      <c r="V291" s="99"/>
      <c r="W291" s="99"/>
      <c r="X291" s="99"/>
      <c r="Y291" s="99"/>
      <c r="Z291" s="99"/>
      <c r="AA291" s="99"/>
      <c r="AB291" s="99"/>
      <c r="AC291" s="99"/>
      <c r="AD291" s="99"/>
      <c r="AE291" s="99"/>
      <c r="AF291" s="99"/>
      <c r="AG291" s="99"/>
      <c r="AH291" s="146"/>
      <c r="AI291" s="100"/>
      <c r="AY291" s="37"/>
      <c r="AZ291" s="105"/>
      <c r="BA291" s="99"/>
      <c r="BB291" s="99"/>
      <c r="BC291" s="99"/>
      <c r="BD291" s="99"/>
      <c r="BE291" s="99"/>
      <c r="BF291" s="99"/>
      <c r="BG291" s="99"/>
      <c r="BH291" s="99"/>
      <c r="BI291" s="99"/>
      <c r="BJ291" s="99"/>
      <c r="BK291" s="99"/>
      <c r="BL291" s="99"/>
      <c r="BM291" s="99"/>
      <c r="BN291" s="99"/>
      <c r="BO291" s="99"/>
      <c r="BP291" s="146"/>
      <c r="BQ291" s="63"/>
      <c r="BR291" s="73"/>
      <c r="BS291" s="73"/>
      <c r="BT291" s="73"/>
      <c r="BU291" s="73"/>
      <c r="BV291" s="73"/>
      <c r="BW291" s="73"/>
      <c r="BX291" s="73"/>
      <c r="BY291" s="73"/>
      <c r="BZ291" s="73"/>
      <c r="CA291" s="73"/>
      <c r="CB291" s="73"/>
      <c r="CC291" s="73"/>
      <c r="CD291" s="73"/>
      <c r="CE291" s="73"/>
      <c r="CF291" s="73"/>
      <c r="CG291" s="73"/>
      <c r="CH291" s="73"/>
      <c r="CI291" s="73"/>
      <c r="CJ291" s="73"/>
      <c r="CK291" s="73"/>
      <c r="CL291" s="73"/>
      <c r="CM291" s="73"/>
      <c r="CN291" s="73"/>
      <c r="CO291" s="73"/>
      <c r="CP291" s="73"/>
      <c r="CQ291" s="73"/>
      <c r="CR291" s="82"/>
      <c r="CX291" s="363"/>
    </row>
    <row r="292" spans="2:103" s="2" customFormat="1" ht="12" customHeight="1">
      <c r="B292" s="17"/>
      <c r="C292" s="29"/>
      <c r="D292" s="45"/>
      <c r="P292" s="37"/>
      <c r="Q292" s="99"/>
      <c r="R292" s="99"/>
      <c r="S292" s="99"/>
      <c r="T292" s="99"/>
      <c r="U292" s="99"/>
      <c r="V292" s="99"/>
      <c r="W292" s="99"/>
      <c r="X292" s="99"/>
      <c r="Y292" s="99"/>
      <c r="Z292" s="99"/>
      <c r="AA292" s="99"/>
      <c r="AB292" s="99"/>
      <c r="AC292" s="99"/>
      <c r="AD292" s="99"/>
      <c r="AE292" s="99"/>
      <c r="AF292" s="99"/>
      <c r="AG292" s="99"/>
      <c r="AH292" s="146"/>
      <c r="AI292" s="100"/>
      <c r="AY292" s="37"/>
      <c r="AZ292" s="105"/>
      <c r="BA292" s="99"/>
      <c r="BB292" s="99"/>
      <c r="BC292" s="99"/>
      <c r="BD292" s="99"/>
      <c r="BE292" s="99"/>
      <c r="BF292" s="99"/>
      <c r="BG292" s="99"/>
      <c r="BH292" s="99"/>
      <c r="BI292" s="99"/>
      <c r="BJ292" s="99"/>
      <c r="BK292" s="99"/>
      <c r="BL292" s="99"/>
      <c r="BM292" s="99"/>
      <c r="BN292" s="99"/>
      <c r="BO292" s="99"/>
      <c r="BP292" s="146"/>
      <c r="BQ292" s="63"/>
      <c r="BR292" s="73"/>
      <c r="BS292" s="73"/>
      <c r="BT292" s="73"/>
      <c r="BU292" s="73"/>
      <c r="BV292" s="73"/>
      <c r="BW292" s="73"/>
      <c r="BX292" s="73"/>
      <c r="BY292" s="73"/>
      <c r="BZ292" s="73"/>
      <c r="CA292" s="73"/>
      <c r="CB292" s="73"/>
      <c r="CC292" s="73"/>
      <c r="CD292" s="73"/>
      <c r="CE292" s="73"/>
      <c r="CF292" s="73"/>
      <c r="CG292" s="73"/>
      <c r="CH292" s="73"/>
      <c r="CI292" s="73"/>
      <c r="CJ292" s="73"/>
      <c r="CK292" s="73"/>
      <c r="CL292" s="73"/>
      <c r="CM292" s="73"/>
      <c r="CN292" s="73"/>
      <c r="CO292" s="73"/>
      <c r="CP292" s="73"/>
      <c r="CQ292" s="73"/>
      <c r="CR292" s="82"/>
      <c r="CX292" s="363"/>
    </row>
    <row r="293" spans="2:103" s="2" customFormat="1" ht="6" customHeight="1">
      <c r="B293" s="17"/>
      <c r="C293" s="29"/>
      <c r="D293" s="45"/>
      <c r="E293" s="56"/>
      <c r="F293" s="56"/>
      <c r="G293" s="56"/>
      <c r="H293" s="56"/>
      <c r="I293" s="56"/>
      <c r="J293" s="56"/>
      <c r="K293" s="56"/>
      <c r="L293" s="56"/>
      <c r="M293" s="56"/>
      <c r="N293" s="56"/>
      <c r="O293" s="56"/>
      <c r="P293" s="77"/>
      <c r="Q293" s="98"/>
      <c r="R293" s="98"/>
      <c r="S293" s="98"/>
      <c r="T293" s="98"/>
      <c r="U293" s="98"/>
      <c r="V293" s="98"/>
      <c r="W293" s="98"/>
      <c r="X293" s="98"/>
      <c r="Y293" s="98"/>
      <c r="Z293" s="98"/>
      <c r="AA293" s="98"/>
      <c r="AB293" s="98"/>
      <c r="AC293" s="98"/>
      <c r="AD293" s="98"/>
      <c r="AE293" s="98"/>
      <c r="AF293" s="98"/>
      <c r="AG293" s="98"/>
      <c r="AH293" s="145"/>
      <c r="AI293" s="187"/>
      <c r="AJ293" s="56"/>
      <c r="AK293" s="56"/>
      <c r="AL293" s="56"/>
      <c r="AM293" s="56"/>
      <c r="AN293" s="56"/>
      <c r="AO293" s="56"/>
      <c r="AP293" s="56"/>
      <c r="AQ293" s="56"/>
      <c r="AR293" s="56"/>
      <c r="AS293" s="56"/>
      <c r="AT293" s="56"/>
      <c r="AU293" s="56"/>
      <c r="AV293" s="56"/>
      <c r="AW293" s="56"/>
      <c r="AX293" s="56"/>
      <c r="AY293" s="77"/>
      <c r="AZ293" s="167"/>
      <c r="BA293" s="98"/>
      <c r="BB293" s="98"/>
      <c r="BC293" s="98"/>
      <c r="BD293" s="98"/>
      <c r="BE293" s="98"/>
      <c r="BF293" s="98"/>
      <c r="BG293" s="98"/>
      <c r="BH293" s="98"/>
      <c r="BI293" s="98"/>
      <c r="BJ293" s="98"/>
      <c r="BK293" s="98"/>
      <c r="BL293" s="98"/>
      <c r="BM293" s="98"/>
      <c r="BN293" s="98"/>
      <c r="BO293" s="98"/>
      <c r="BP293" s="145"/>
      <c r="BQ293" s="284"/>
      <c r="BR293" s="294"/>
      <c r="BS293" s="294"/>
      <c r="BT293" s="294"/>
      <c r="BU293" s="294"/>
      <c r="BV293" s="294"/>
      <c r="BW293" s="294"/>
      <c r="BX293" s="294"/>
      <c r="BY293" s="294"/>
      <c r="BZ293" s="294"/>
      <c r="CA293" s="294"/>
      <c r="CB293" s="294"/>
      <c r="CC293" s="294"/>
      <c r="CD293" s="294"/>
      <c r="CE293" s="294"/>
      <c r="CF293" s="294"/>
      <c r="CG293" s="294"/>
      <c r="CH293" s="294"/>
      <c r="CI293" s="294"/>
      <c r="CJ293" s="294"/>
      <c r="CK293" s="294"/>
      <c r="CL293" s="294"/>
      <c r="CM293" s="294"/>
      <c r="CN293" s="294"/>
      <c r="CO293" s="294"/>
      <c r="CP293" s="294"/>
      <c r="CQ293" s="294"/>
      <c r="CR293" s="348"/>
      <c r="CS293" s="56"/>
      <c r="CT293" s="56"/>
      <c r="CU293" s="56"/>
      <c r="CV293" s="56"/>
      <c r="CW293" s="56"/>
      <c r="CX293" s="368"/>
    </row>
    <row r="294" spans="2:103" s="2" customFormat="1" ht="6" customHeight="1">
      <c r="B294" s="18"/>
      <c r="C294" s="32" t="s">
        <v>118</v>
      </c>
      <c r="D294" s="44"/>
      <c r="E294" s="57"/>
      <c r="F294" s="57"/>
      <c r="G294" s="57"/>
      <c r="H294" s="57"/>
      <c r="I294" s="57"/>
      <c r="J294" s="57"/>
      <c r="K294" s="57"/>
      <c r="L294" s="57"/>
      <c r="M294" s="57"/>
      <c r="N294" s="57"/>
      <c r="O294" s="57"/>
      <c r="P294" s="79"/>
      <c r="Q294" s="110"/>
      <c r="R294" s="110"/>
      <c r="S294" s="110"/>
      <c r="T294" s="110"/>
      <c r="U294" s="110"/>
      <c r="V294" s="110"/>
      <c r="W294" s="110"/>
      <c r="X294" s="110"/>
      <c r="Y294" s="110"/>
      <c r="Z294" s="110"/>
      <c r="AA294" s="110"/>
      <c r="AB294" s="110"/>
      <c r="AC294" s="110"/>
      <c r="AD294" s="110"/>
      <c r="AE294" s="110"/>
      <c r="AF294" s="110"/>
      <c r="AG294" s="110"/>
      <c r="AH294" s="153"/>
      <c r="AI294" s="188"/>
      <c r="AJ294" s="57"/>
      <c r="AK294" s="57"/>
      <c r="AL294" s="57"/>
      <c r="AM294" s="57"/>
      <c r="AN294" s="57"/>
      <c r="AO294" s="57"/>
      <c r="AP294" s="57"/>
      <c r="AQ294" s="57"/>
      <c r="AR294" s="57"/>
      <c r="AS294" s="57"/>
      <c r="AT294" s="57"/>
      <c r="AU294" s="57"/>
      <c r="AV294" s="57"/>
      <c r="AW294" s="57"/>
      <c r="AX294" s="57"/>
      <c r="AY294" s="79"/>
      <c r="AZ294" s="180"/>
      <c r="BA294" s="110"/>
      <c r="BB294" s="110"/>
      <c r="BC294" s="110"/>
      <c r="BD294" s="110"/>
      <c r="BE294" s="110"/>
      <c r="BF294" s="110"/>
      <c r="BG294" s="110"/>
      <c r="BH294" s="110"/>
      <c r="BI294" s="110"/>
      <c r="BJ294" s="110"/>
      <c r="BK294" s="110"/>
      <c r="BL294" s="110"/>
      <c r="BM294" s="110"/>
      <c r="BN294" s="110"/>
      <c r="BO294" s="110"/>
      <c r="BP294" s="153"/>
      <c r="BQ294" s="188"/>
      <c r="BR294" s="57"/>
      <c r="BS294" s="57"/>
      <c r="BT294" s="57"/>
      <c r="BU294" s="57"/>
      <c r="BV294" s="57"/>
      <c r="BW294" s="57"/>
      <c r="BX294" s="57"/>
      <c r="BY294" s="57"/>
      <c r="BZ294" s="57"/>
      <c r="CA294" s="57"/>
      <c r="CB294" s="57"/>
      <c r="CC294" s="57"/>
      <c r="CD294" s="57"/>
      <c r="CE294" s="57"/>
      <c r="CF294" s="57"/>
      <c r="CG294" s="57"/>
      <c r="CH294" s="57"/>
      <c r="CI294" s="57"/>
      <c r="CJ294" s="57"/>
      <c r="CK294" s="57"/>
      <c r="CL294" s="57"/>
      <c r="CM294" s="57"/>
      <c r="CN294" s="57"/>
      <c r="CO294" s="57"/>
      <c r="CP294" s="57"/>
      <c r="CQ294" s="57"/>
      <c r="CR294" s="79"/>
      <c r="CX294" s="371"/>
    </row>
    <row r="295" spans="2:103" s="2" customFormat="1" ht="12" customHeight="1">
      <c r="B295" s="19"/>
      <c r="C295" s="33"/>
      <c r="D295" s="47"/>
      <c r="E295" s="55" t="s">
        <v>75</v>
      </c>
      <c r="F295" s="55"/>
      <c r="G295" s="55"/>
      <c r="H295" s="55"/>
      <c r="I295" s="55"/>
      <c r="J295" s="55"/>
      <c r="K295" s="55"/>
      <c r="L295" s="55"/>
      <c r="M295" s="55"/>
      <c r="N295" s="55"/>
      <c r="O295" s="55"/>
      <c r="P295" s="55"/>
      <c r="Q295" s="55" t="s">
        <v>154</v>
      </c>
      <c r="R295" s="55"/>
      <c r="S295" s="55"/>
      <c r="T295" s="55"/>
      <c r="U295" s="55"/>
      <c r="V295" s="55"/>
      <c r="W295" s="55"/>
      <c r="X295" s="55"/>
      <c r="Y295" s="55"/>
      <c r="Z295" s="55"/>
      <c r="AA295" s="55"/>
      <c r="AB295" s="55"/>
      <c r="AC295" s="55"/>
      <c r="AD295" s="55"/>
      <c r="AE295" s="55"/>
      <c r="AF295" s="55"/>
      <c r="AG295" s="55"/>
      <c r="AH295" s="55"/>
      <c r="AI295" s="55" t="s">
        <v>155</v>
      </c>
      <c r="AJ295" s="55"/>
      <c r="AK295" s="55"/>
      <c r="AL295" s="55"/>
      <c r="AM295" s="55"/>
      <c r="AN295" s="55"/>
      <c r="AO295" s="55"/>
      <c r="AP295" s="55"/>
      <c r="AQ295" s="55"/>
      <c r="AR295" s="55"/>
      <c r="AS295" s="55"/>
      <c r="AT295" s="55"/>
      <c r="AU295" s="55"/>
      <c r="AV295" s="55"/>
      <c r="AW295" s="55"/>
      <c r="AX295" s="55"/>
      <c r="AY295" s="55"/>
      <c r="AZ295" s="100" t="s">
        <v>162</v>
      </c>
      <c r="BA295" s="99"/>
      <c r="BB295" s="99"/>
      <c r="BC295" s="99"/>
      <c r="BD295" s="99"/>
      <c r="BE295" s="99"/>
      <c r="BF295" s="99"/>
      <c r="BG295" s="99"/>
      <c r="BH295" s="99"/>
      <c r="BI295" s="99"/>
      <c r="BJ295" s="99"/>
      <c r="BK295" s="99"/>
      <c r="BL295" s="99"/>
      <c r="BM295" s="99"/>
      <c r="BN295" s="99"/>
      <c r="BO295" s="99"/>
      <c r="BP295" s="146"/>
      <c r="BQ295" s="123" t="s">
        <v>8</v>
      </c>
      <c r="BR295" s="60" t="s">
        <v>214</v>
      </c>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U295" s="92" t="s">
        <v>306</v>
      </c>
      <c r="CX295" s="363"/>
      <c r="CY295" s="2" t="b">
        <v>0</v>
      </c>
    </row>
    <row r="296" spans="2:103" s="2" customFormat="1" ht="12" customHeight="1">
      <c r="B296" s="19"/>
      <c r="C296" s="33"/>
      <c r="D296" s="47"/>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c r="AS296" s="55"/>
      <c r="AT296" s="55"/>
      <c r="AU296" s="55"/>
      <c r="AV296" s="55"/>
      <c r="AW296" s="55"/>
      <c r="AX296" s="55"/>
      <c r="AY296" s="55"/>
      <c r="AZ296" s="105"/>
      <c r="BA296" s="99"/>
      <c r="BB296" s="99"/>
      <c r="BC296" s="99"/>
      <c r="BD296" s="99"/>
      <c r="BE296" s="99"/>
      <c r="BF296" s="99"/>
      <c r="BG296" s="99"/>
      <c r="BH296" s="99"/>
      <c r="BI296" s="99"/>
      <c r="BJ296" s="99"/>
      <c r="BK296" s="99"/>
      <c r="BL296" s="99"/>
      <c r="BM296" s="99"/>
      <c r="BN296" s="99"/>
      <c r="BO296" s="99"/>
      <c r="BP296" s="146"/>
      <c r="BQ296" s="123"/>
      <c r="BR296" s="60"/>
      <c r="BS296" s="60"/>
      <c r="BT296" s="60"/>
      <c r="BU296" s="60"/>
      <c r="BV296" s="60"/>
      <c r="BW296" s="60"/>
      <c r="BX296" s="60"/>
      <c r="BY296" s="60"/>
      <c r="BZ296" s="60"/>
      <c r="CA296" s="60"/>
      <c r="CB296" s="60"/>
      <c r="CC296" s="60"/>
      <c r="CD296" s="60"/>
      <c r="CE296" s="60"/>
      <c r="CF296" s="60"/>
      <c r="CG296" s="60"/>
      <c r="CH296" s="60"/>
      <c r="CI296" s="60"/>
      <c r="CJ296" s="60"/>
      <c r="CK296" s="60"/>
      <c r="CL296" s="60"/>
      <c r="CM296" s="60"/>
      <c r="CN296" s="60"/>
      <c r="CO296" s="60"/>
      <c r="CP296" s="60"/>
      <c r="CQ296" s="60"/>
      <c r="CR296" s="60"/>
      <c r="CU296" s="92" t="s">
        <v>79</v>
      </c>
      <c r="CX296" s="372"/>
      <c r="CY296" s="2" t="b">
        <v>0</v>
      </c>
    </row>
    <row r="297" spans="2:103" s="2" customFormat="1" ht="12" customHeight="1">
      <c r="B297" s="19"/>
      <c r="C297" s="33"/>
      <c r="D297" s="47"/>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c r="AS297" s="55"/>
      <c r="AT297" s="55"/>
      <c r="AU297" s="55"/>
      <c r="AV297" s="55"/>
      <c r="AW297" s="55"/>
      <c r="AX297" s="55"/>
      <c r="AY297" s="55"/>
      <c r="AZ297" s="181" t="s">
        <v>160</v>
      </c>
      <c r="BA297" s="181"/>
      <c r="BB297" s="181"/>
      <c r="BC297" s="181"/>
      <c r="BD297" s="181"/>
      <c r="BE297" s="181"/>
      <c r="BF297" s="181"/>
      <c r="BG297" s="181"/>
      <c r="BH297" s="181"/>
      <c r="BI297" s="181"/>
      <c r="BJ297" s="181"/>
      <c r="BK297" s="181"/>
      <c r="BL297" s="181"/>
      <c r="BM297" s="181"/>
      <c r="BN297" s="181"/>
      <c r="BO297" s="181"/>
      <c r="BP297" s="181"/>
      <c r="BQ297" s="123"/>
      <c r="BR297" s="60"/>
      <c r="BS297" s="60"/>
      <c r="BT297" s="60"/>
      <c r="BU297" s="60"/>
      <c r="BV297" s="60"/>
      <c r="BW297" s="60"/>
      <c r="BX297" s="60"/>
      <c r="BY297" s="60"/>
      <c r="BZ297" s="60"/>
      <c r="CA297" s="60"/>
      <c r="CB297" s="60"/>
      <c r="CC297" s="60"/>
      <c r="CD297" s="60"/>
      <c r="CE297" s="60"/>
      <c r="CF297" s="60"/>
      <c r="CG297" s="60"/>
      <c r="CH297" s="60"/>
      <c r="CI297" s="60"/>
      <c r="CJ297" s="60"/>
      <c r="CK297" s="60"/>
      <c r="CL297" s="60"/>
      <c r="CM297" s="60"/>
      <c r="CN297" s="60"/>
      <c r="CO297" s="60"/>
      <c r="CP297" s="60"/>
      <c r="CQ297" s="60"/>
      <c r="CR297" s="60"/>
      <c r="CU297" s="92" t="s">
        <v>280</v>
      </c>
      <c r="CX297" s="372"/>
      <c r="CY297" s="2" t="b">
        <v>0</v>
      </c>
    </row>
    <row r="298" spans="2:103" s="2" customFormat="1" ht="12" customHeight="1">
      <c r="B298" s="19"/>
      <c r="C298" s="33"/>
      <c r="D298" s="47"/>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t="s">
        <v>156</v>
      </c>
      <c r="AJ298" s="55"/>
      <c r="AK298" s="55"/>
      <c r="AL298" s="55"/>
      <c r="AM298" s="55"/>
      <c r="AN298" s="55"/>
      <c r="AO298" s="55"/>
      <c r="AP298" s="55"/>
      <c r="AQ298" s="55"/>
      <c r="AR298" s="55"/>
      <c r="AS298" s="55"/>
      <c r="AT298" s="55"/>
      <c r="AU298" s="55"/>
      <c r="AV298" s="55"/>
      <c r="AW298" s="55"/>
      <c r="AX298" s="55"/>
      <c r="AY298" s="55"/>
      <c r="AZ298" s="181"/>
      <c r="BA298" s="181"/>
      <c r="BB298" s="181"/>
      <c r="BC298" s="181"/>
      <c r="BD298" s="181"/>
      <c r="BE298" s="181"/>
      <c r="BF298" s="181"/>
      <c r="BG298" s="181"/>
      <c r="BH298" s="181"/>
      <c r="BI298" s="181"/>
      <c r="BJ298" s="181"/>
      <c r="BK298" s="181"/>
      <c r="BL298" s="181"/>
      <c r="BM298" s="181"/>
      <c r="BN298" s="181"/>
      <c r="BO298" s="181"/>
      <c r="BP298" s="181"/>
      <c r="BQ298" s="123"/>
      <c r="BR298" s="69"/>
      <c r="BS298" s="69"/>
      <c r="BT298" s="69"/>
      <c r="BU298" s="69"/>
      <c r="BV298" s="69"/>
      <c r="BW298" s="69"/>
      <c r="BX298" s="69"/>
      <c r="BY298" s="69"/>
      <c r="BZ298" s="69"/>
      <c r="CA298" s="69"/>
      <c r="CB298" s="69"/>
      <c r="CC298" s="69"/>
      <c r="CD298" s="69"/>
      <c r="CE298" s="69"/>
      <c r="CF298" s="69"/>
      <c r="CG298" s="69"/>
      <c r="CH298" s="69"/>
      <c r="CI298" s="69"/>
      <c r="CJ298" s="69"/>
      <c r="CK298" s="69"/>
      <c r="CL298" s="69"/>
      <c r="CM298" s="69"/>
      <c r="CN298" s="69"/>
      <c r="CO298" s="69"/>
      <c r="CP298" s="69"/>
      <c r="CQ298" s="69"/>
      <c r="CR298" s="58"/>
      <c r="CX298" s="363"/>
    </row>
    <row r="299" spans="2:103" s="2" customFormat="1" ht="12" customHeight="1">
      <c r="B299" s="19"/>
      <c r="C299" s="33"/>
      <c r="D299" s="47"/>
      <c r="E299" s="59"/>
      <c r="F299" s="59"/>
      <c r="G299" s="59"/>
      <c r="H299" s="59"/>
      <c r="I299" s="59"/>
      <c r="J299" s="59"/>
      <c r="K299" s="59"/>
      <c r="L299" s="59"/>
      <c r="M299" s="59"/>
      <c r="N299" s="59"/>
      <c r="O299" s="59"/>
      <c r="P299" s="78"/>
      <c r="Q299" s="123"/>
      <c r="R299" s="69"/>
      <c r="S299" s="69"/>
      <c r="T299" s="69"/>
      <c r="U299" s="69"/>
      <c r="V299" s="69"/>
      <c r="W299" s="69"/>
      <c r="X299" s="69"/>
      <c r="Y299" s="69"/>
      <c r="Z299" s="69"/>
      <c r="AA299" s="69"/>
      <c r="AB299" s="69"/>
      <c r="AC299" s="69"/>
      <c r="AD299" s="69"/>
      <c r="AE299" s="69"/>
      <c r="AF299" s="69"/>
      <c r="AG299" s="69"/>
      <c r="AH299" s="58"/>
      <c r="AI299" s="55"/>
      <c r="AJ299" s="55"/>
      <c r="AK299" s="55"/>
      <c r="AL299" s="55"/>
      <c r="AM299" s="55"/>
      <c r="AN299" s="55"/>
      <c r="AO299" s="55"/>
      <c r="AP299" s="55"/>
      <c r="AQ299" s="55"/>
      <c r="AR299" s="55"/>
      <c r="AS299" s="55"/>
      <c r="AT299" s="55"/>
      <c r="AU299" s="55"/>
      <c r="AV299" s="55"/>
      <c r="AW299" s="55"/>
      <c r="AX299" s="55"/>
      <c r="AY299" s="55"/>
      <c r="AZ299" s="181"/>
      <c r="BA299" s="181"/>
      <c r="BB299" s="181"/>
      <c r="BC299" s="181"/>
      <c r="BD299" s="181"/>
      <c r="BE299" s="181"/>
      <c r="BF299" s="181"/>
      <c r="BG299" s="181"/>
      <c r="BH299" s="181"/>
      <c r="BI299" s="181"/>
      <c r="BJ299" s="181"/>
      <c r="BK299" s="181"/>
      <c r="BL299" s="181"/>
      <c r="BM299" s="181"/>
      <c r="BN299" s="181"/>
      <c r="BO299" s="181"/>
      <c r="BP299" s="181"/>
      <c r="BQ299" s="100" t="s">
        <v>46</v>
      </c>
      <c r="BR299" s="60" t="s">
        <v>215</v>
      </c>
      <c r="BS299" s="60"/>
      <c r="BT299" s="60"/>
      <c r="BU299" s="60"/>
      <c r="BV299" s="60"/>
      <c r="BW299" s="60"/>
      <c r="BX299" s="60"/>
      <c r="BY299" s="60"/>
      <c r="BZ299" s="60"/>
      <c r="CA299" s="60"/>
      <c r="CB299" s="60"/>
      <c r="CC299" s="60"/>
      <c r="CD299" s="60"/>
      <c r="CE299" s="60"/>
      <c r="CF299" s="60"/>
      <c r="CG299" s="60"/>
      <c r="CH299" s="60"/>
      <c r="CI299" s="60"/>
      <c r="CJ299" s="60"/>
      <c r="CK299" s="60"/>
      <c r="CL299" s="60"/>
      <c r="CM299" s="60"/>
      <c r="CN299" s="60"/>
      <c r="CO299" s="60"/>
      <c r="CP299" s="60"/>
      <c r="CQ299" s="60"/>
      <c r="CR299" s="60"/>
      <c r="CU299" s="92" t="s">
        <v>306</v>
      </c>
      <c r="CX299" s="363"/>
      <c r="CY299" s="2" t="b">
        <v>0</v>
      </c>
    </row>
    <row r="300" spans="2:103" s="2" customFormat="1" ht="12" customHeight="1">
      <c r="B300" s="19"/>
      <c r="C300" s="33"/>
      <c r="D300" s="47"/>
      <c r="P300" s="37"/>
      <c r="Q300" s="123"/>
      <c r="R300" s="69"/>
      <c r="S300" s="69"/>
      <c r="T300" s="69"/>
      <c r="U300" s="69"/>
      <c r="V300" s="69"/>
      <c r="W300" s="69"/>
      <c r="X300" s="69"/>
      <c r="Y300" s="69"/>
      <c r="Z300" s="69"/>
      <c r="AA300" s="69"/>
      <c r="AB300" s="69"/>
      <c r="AC300" s="69"/>
      <c r="AD300" s="69"/>
      <c r="AE300" s="69"/>
      <c r="AF300" s="69"/>
      <c r="AG300" s="69"/>
      <c r="AH300" s="58"/>
      <c r="AI300" s="55"/>
      <c r="AJ300" s="55"/>
      <c r="AK300" s="55"/>
      <c r="AL300" s="55"/>
      <c r="AM300" s="55"/>
      <c r="AN300" s="55"/>
      <c r="AO300" s="55"/>
      <c r="AP300" s="55"/>
      <c r="AQ300" s="55"/>
      <c r="AR300" s="55"/>
      <c r="AS300" s="55"/>
      <c r="AT300" s="55"/>
      <c r="AU300" s="55"/>
      <c r="AV300" s="55"/>
      <c r="AW300" s="55"/>
      <c r="AX300" s="55"/>
      <c r="AY300" s="55"/>
      <c r="AZ300" s="181"/>
      <c r="BA300" s="181"/>
      <c r="BB300" s="181"/>
      <c r="BC300" s="181"/>
      <c r="BD300" s="181"/>
      <c r="BE300" s="181"/>
      <c r="BF300" s="181"/>
      <c r="BG300" s="181"/>
      <c r="BH300" s="181"/>
      <c r="BI300" s="181"/>
      <c r="BJ300" s="181"/>
      <c r="BK300" s="181"/>
      <c r="BL300" s="181"/>
      <c r="BM300" s="181"/>
      <c r="BN300" s="181"/>
      <c r="BO300" s="181"/>
      <c r="BP300" s="181"/>
      <c r="BQ300" s="100"/>
      <c r="BR300" s="60"/>
      <c r="BS300" s="60"/>
      <c r="BT300" s="60"/>
      <c r="BU300" s="60"/>
      <c r="BV300" s="60"/>
      <c r="BW300" s="60"/>
      <c r="BX300" s="60"/>
      <c r="BY300" s="60"/>
      <c r="BZ300" s="60"/>
      <c r="CA300" s="60"/>
      <c r="CB300" s="60"/>
      <c r="CC300" s="60"/>
      <c r="CD300" s="60"/>
      <c r="CE300" s="60"/>
      <c r="CF300" s="60"/>
      <c r="CG300" s="60"/>
      <c r="CH300" s="60"/>
      <c r="CI300" s="60"/>
      <c r="CJ300" s="60"/>
      <c r="CK300" s="60"/>
      <c r="CL300" s="60"/>
      <c r="CM300" s="60"/>
      <c r="CN300" s="60"/>
      <c r="CO300" s="60"/>
      <c r="CP300" s="60"/>
      <c r="CQ300" s="60"/>
      <c r="CR300" s="60"/>
      <c r="CU300" s="92" t="s">
        <v>79</v>
      </c>
      <c r="CX300" s="363"/>
      <c r="CY300" s="2" t="b">
        <v>0</v>
      </c>
    </row>
    <row r="301" spans="2:103" s="2" customFormat="1" ht="12" customHeight="1">
      <c r="B301" s="19"/>
      <c r="C301" s="33"/>
      <c r="D301" s="47"/>
      <c r="P301" s="37"/>
      <c r="Q301" s="123"/>
      <c r="R301" s="69"/>
      <c r="S301" s="69"/>
      <c r="T301" s="69"/>
      <c r="U301" s="69"/>
      <c r="V301" s="69"/>
      <c r="W301" s="69"/>
      <c r="X301" s="69"/>
      <c r="Y301" s="69"/>
      <c r="Z301" s="69"/>
      <c r="AA301" s="69"/>
      <c r="AB301" s="69"/>
      <c r="AC301" s="69"/>
      <c r="AD301" s="69"/>
      <c r="AE301" s="69"/>
      <c r="AF301" s="69"/>
      <c r="AG301" s="69"/>
      <c r="AH301" s="58"/>
      <c r="AI301" s="55" t="s">
        <v>157</v>
      </c>
      <c r="AJ301" s="55"/>
      <c r="AK301" s="55"/>
      <c r="AL301" s="55"/>
      <c r="AM301" s="55"/>
      <c r="AN301" s="55"/>
      <c r="AO301" s="55"/>
      <c r="AP301" s="55"/>
      <c r="AQ301" s="55"/>
      <c r="AR301" s="55"/>
      <c r="AS301" s="55"/>
      <c r="AT301" s="55"/>
      <c r="AU301" s="55"/>
      <c r="AV301" s="55"/>
      <c r="AW301" s="55"/>
      <c r="AX301" s="55"/>
      <c r="AY301" s="55"/>
      <c r="AZ301" s="250"/>
      <c r="BA301" s="25"/>
      <c r="BB301" s="25"/>
      <c r="BC301" s="25"/>
      <c r="BD301" s="25"/>
      <c r="BE301" s="25"/>
      <c r="BF301" s="25"/>
      <c r="BG301" s="25"/>
      <c r="BH301" s="25"/>
      <c r="BI301" s="25"/>
      <c r="BJ301" s="25"/>
      <c r="BK301" s="25"/>
      <c r="BL301" s="25"/>
      <c r="BM301" s="25"/>
      <c r="BN301" s="25"/>
      <c r="BO301" s="25"/>
      <c r="BP301" s="40"/>
      <c r="BQ301" s="100"/>
      <c r="BR301" s="60"/>
      <c r="BS301" s="60"/>
      <c r="BT301" s="60"/>
      <c r="BU301" s="60"/>
      <c r="BV301" s="60"/>
      <c r="BW301" s="60"/>
      <c r="BX301" s="60"/>
      <c r="BY301" s="60"/>
      <c r="BZ301" s="60"/>
      <c r="CA301" s="60"/>
      <c r="CB301" s="60"/>
      <c r="CC301" s="60"/>
      <c r="CD301" s="60"/>
      <c r="CE301" s="60"/>
      <c r="CF301" s="60"/>
      <c r="CG301" s="60"/>
      <c r="CH301" s="60"/>
      <c r="CI301" s="60"/>
      <c r="CJ301" s="60"/>
      <c r="CK301" s="60"/>
      <c r="CL301" s="60"/>
      <c r="CM301" s="60"/>
      <c r="CN301" s="60"/>
      <c r="CO301" s="60"/>
      <c r="CP301" s="60"/>
      <c r="CQ301" s="60"/>
      <c r="CR301" s="60"/>
      <c r="CX301" s="363"/>
    </row>
    <row r="302" spans="2:103" s="2" customFormat="1" ht="12" customHeight="1">
      <c r="B302" s="19"/>
      <c r="C302" s="33"/>
      <c r="D302" s="47"/>
      <c r="P302" s="37"/>
      <c r="Q302" s="123"/>
      <c r="R302" s="69"/>
      <c r="S302" s="69"/>
      <c r="T302" s="69"/>
      <c r="U302" s="69"/>
      <c r="V302" s="69"/>
      <c r="W302" s="69"/>
      <c r="X302" s="69"/>
      <c r="Y302" s="69"/>
      <c r="Z302" s="69"/>
      <c r="AA302" s="69"/>
      <c r="AB302" s="69"/>
      <c r="AC302" s="69"/>
      <c r="AD302" s="69"/>
      <c r="AE302" s="69"/>
      <c r="AF302" s="69"/>
      <c r="AG302" s="69"/>
      <c r="AH302" s="58"/>
      <c r="AI302" s="55"/>
      <c r="AJ302" s="55"/>
      <c r="AK302" s="55"/>
      <c r="AL302" s="55"/>
      <c r="AM302" s="55"/>
      <c r="AN302" s="55"/>
      <c r="AO302" s="55"/>
      <c r="AP302" s="55"/>
      <c r="AQ302" s="55"/>
      <c r="AR302" s="55"/>
      <c r="AS302" s="55"/>
      <c r="AT302" s="55"/>
      <c r="AU302" s="55"/>
      <c r="AV302" s="55"/>
      <c r="AW302" s="55"/>
      <c r="AX302" s="55"/>
      <c r="AY302" s="55"/>
      <c r="AZ302" s="105"/>
      <c r="BA302" s="99"/>
      <c r="BB302" s="99"/>
      <c r="BC302" s="99"/>
      <c r="BD302" s="99"/>
      <c r="BE302" s="99"/>
      <c r="BF302" s="99"/>
      <c r="BG302" s="99"/>
      <c r="BH302" s="99"/>
      <c r="BI302" s="99"/>
      <c r="BJ302" s="99"/>
      <c r="BK302" s="99"/>
      <c r="BL302" s="99"/>
      <c r="BM302" s="99"/>
      <c r="BN302" s="99"/>
      <c r="BO302" s="99"/>
      <c r="BP302" s="146"/>
      <c r="BQ302" s="100"/>
      <c r="BR302" s="69"/>
      <c r="BS302" s="69"/>
      <c r="BT302" s="69"/>
      <c r="BU302" s="69"/>
      <c r="BV302" s="69"/>
      <c r="BW302" s="69"/>
      <c r="BX302" s="69"/>
      <c r="BY302" s="69"/>
      <c r="BZ302" s="69"/>
      <c r="CA302" s="69"/>
      <c r="CB302" s="69"/>
      <c r="CC302" s="69"/>
      <c r="CD302" s="69"/>
      <c r="CE302" s="69"/>
      <c r="CF302" s="69"/>
      <c r="CG302" s="69"/>
      <c r="CH302" s="69"/>
      <c r="CI302" s="69"/>
      <c r="CJ302" s="69"/>
      <c r="CK302" s="69"/>
      <c r="CL302" s="69"/>
      <c r="CM302" s="69"/>
      <c r="CN302" s="69"/>
      <c r="CO302" s="69"/>
      <c r="CP302" s="69"/>
      <c r="CQ302" s="69"/>
      <c r="CR302" s="58"/>
      <c r="CX302" s="363"/>
    </row>
    <row r="303" spans="2:103" s="2" customFormat="1" ht="12" customHeight="1">
      <c r="B303" s="19"/>
      <c r="C303" s="33"/>
      <c r="D303" s="47"/>
      <c r="P303" s="37"/>
      <c r="Q303" s="69"/>
      <c r="R303" s="69"/>
      <c r="S303" s="69"/>
      <c r="T303" s="69"/>
      <c r="U303" s="69"/>
      <c r="V303" s="69"/>
      <c r="W303" s="69"/>
      <c r="X303" s="69"/>
      <c r="Y303" s="69"/>
      <c r="Z303" s="69"/>
      <c r="AA303" s="69"/>
      <c r="AB303" s="69"/>
      <c r="AC303" s="69"/>
      <c r="AD303" s="69"/>
      <c r="AE303" s="69"/>
      <c r="AF303" s="69"/>
      <c r="AG303" s="69"/>
      <c r="AH303" s="58"/>
      <c r="AI303" s="55"/>
      <c r="AJ303" s="55"/>
      <c r="AK303" s="55"/>
      <c r="AL303" s="55"/>
      <c r="AM303" s="55"/>
      <c r="AN303" s="55"/>
      <c r="AO303" s="55"/>
      <c r="AP303" s="55"/>
      <c r="AQ303" s="55"/>
      <c r="AR303" s="55"/>
      <c r="AS303" s="55"/>
      <c r="AT303" s="55"/>
      <c r="AU303" s="55"/>
      <c r="AV303" s="55"/>
      <c r="AW303" s="55"/>
      <c r="AX303" s="55"/>
      <c r="AY303" s="55"/>
      <c r="AZ303" s="105"/>
      <c r="BA303" s="99"/>
      <c r="BB303" s="99"/>
      <c r="BC303" s="99"/>
      <c r="BD303" s="99"/>
      <c r="BE303" s="99"/>
      <c r="BF303" s="99"/>
      <c r="BG303" s="99"/>
      <c r="BH303" s="99"/>
      <c r="BI303" s="99"/>
      <c r="BJ303" s="99"/>
      <c r="BK303" s="99"/>
      <c r="BL303" s="99"/>
      <c r="BM303" s="99"/>
      <c r="BN303" s="99"/>
      <c r="BO303" s="99"/>
      <c r="BP303" s="146"/>
      <c r="BQ303" s="283"/>
      <c r="BR303" s="69"/>
      <c r="BS303" s="69"/>
      <c r="BT303" s="69"/>
      <c r="BU303" s="69"/>
      <c r="BV303" s="69"/>
      <c r="BW303" s="69"/>
      <c r="BX303" s="69"/>
      <c r="BY303" s="69"/>
      <c r="BZ303" s="69"/>
      <c r="CA303" s="69"/>
      <c r="CB303" s="69"/>
      <c r="CC303" s="69"/>
      <c r="CD303" s="69"/>
      <c r="CE303" s="69"/>
      <c r="CF303" s="69"/>
      <c r="CG303" s="69"/>
      <c r="CH303" s="69"/>
      <c r="CI303" s="69"/>
      <c r="CJ303" s="69"/>
      <c r="CK303" s="69"/>
      <c r="CL303" s="69"/>
      <c r="CM303" s="69"/>
      <c r="CN303" s="69"/>
      <c r="CO303" s="69"/>
      <c r="CP303" s="69"/>
      <c r="CQ303" s="69"/>
      <c r="CR303" s="58"/>
      <c r="CX303" s="363"/>
    </row>
    <row r="304" spans="2:103" s="2" customFormat="1" ht="12" customHeight="1">
      <c r="B304" s="19"/>
      <c r="C304" s="33"/>
      <c r="D304" s="47"/>
      <c r="P304" s="37"/>
      <c r="Q304" s="69"/>
      <c r="R304" s="69"/>
      <c r="S304" s="69"/>
      <c r="T304" s="69"/>
      <c r="U304" s="69"/>
      <c r="V304" s="69"/>
      <c r="W304" s="69"/>
      <c r="X304" s="69"/>
      <c r="Y304" s="69"/>
      <c r="Z304" s="69"/>
      <c r="AA304" s="69"/>
      <c r="AB304" s="69"/>
      <c r="AC304" s="69"/>
      <c r="AD304" s="69"/>
      <c r="AE304" s="69"/>
      <c r="AF304" s="69"/>
      <c r="AG304" s="69"/>
      <c r="AH304" s="58"/>
      <c r="AI304" s="181" t="s">
        <v>159</v>
      </c>
      <c r="AJ304" s="181"/>
      <c r="AK304" s="181"/>
      <c r="AL304" s="181"/>
      <c r="AM304" s="181"/>
      <c r="AN304" s="181"/>
      <c r="AO304" s="181"/>
      <c r="AP304" s="181"/>
      <c r="AQ304" s="181"/>
      <c r="AR304" s="181"/>
      <c r="AS304" s="181"/>
      <c r="AT304" s="181"/>
      <c r="AU304" s="181"/>
      <c r="AV304" s="181"/>
      <c r="AW304" s="181"/>
      <c r="AX304" s="181"/>
      <c r="AY304" s="181"/>
      <c r="AZ304" s="105"/>
      <c r="BA304" s="99"/>
      <c r="BB304" s="99"/>
      <c r="BC304" s="99"/>
      <c r="BD304" s="99"/>
      <c r="BE304" s="99"/>
      <c r="BF304" s="99"/>
      <c r="BG304" s="99"/>
      <c r="BH304" s="99"/>
      <c r="BI304" s="99"/>
      <c r="BJ304" s="99"/>
      <c r="BK304" s="99"/>
      <c r="BL304" s="99"/>
      <c r="BM304" s="99"/>
      <c r="BN304" s="99"/>
      <c r="BO304" s="99"/>
      <c r="BP304" s="146"/>
      <c r="BQ304" s="283"/>
      <c r="BR304" s="295"/>
      <c r="BS304" s="295"/>
      <c r="BT304" s="295"/>
      <c r="BU304" s="295"/>
      <c r="BV304" s="295"/>
      <c r="BW304" s="295"/>
      <c r="BX304" s="295"/>
      <c r="BY304" s="295"/>
      <c r="BZ304" s="295"/>
      <c r="CA304" s="295"/>
      <c r="CB304" s="295"/>
      <c r="CC304" s="295"/>
      <c r="CD304" s="295"/>
      <c r="CE304" s="295"/>
      <c r="CF304" s="295"/>
      <c r="CG304" s="295"/>
      <c r="CH304" s="295"/>
      <c r="CI304" s="295"/>
      <c r="CJ304" s="295"/>
      <c r="CK304" s="295"/>
      <c r="CL304" s="295"/>
      <c r="CM304" s="295"/>
      <c r="CN304" s="295"/>
      <c r="CO304" s="295"/>
      <c r="CP304" s="295"/>
      <c r="CQ304" s="295"/>
      <c r="CR304" s="349"/>
      <c r="CX304" s="363"/>
    </row>
    <row r="305" spans="2:102" s="2" customFormat="1" ht="12" customHeight="1">
      <c r="B305" s="19"/>
      <c r="C305" s="33"/>
      <c r="D305" s="47"/>
      <c r="P305" s="37"/>
      <c r="Q305" s="69"/>
      <c r="R305" s="69"/>
      <c r="S305" s="69"/>
      <c r="T305" s="69"/>
      <c r="U305" s="69"/>
      <c r="V305" s="69"/>
      <c r="W305" s="69"/>
      <c r="X305" s="69"/>
      <c r="Y305" s="69"/>
      <c r="Z305" s="69"/>
      <c r="AA305" s="69"/>
      <c r="AB305" s="69"/>
      <c r="AC305" s="69"/>
      <c r="AD305" s="69"/>
      <c r="AE305" s="69"/>
      <c r="AF305" s="69"/>
      <c r="AG305" s="69"/>
      <c r="AH305" s="58"/>
      <c r="AI305" s="181"/>
      <c r="AJ305" s="181"/>
      <c r="AK305" s="181"/>
      <c r="AL305" s="181"/>
      <c r="AM305" s="181"/>
      <c r="AN305" s="181"/>
      <c r="AO305" s="181"/>
      <c r="AP305" s="181"/>
      <c r="AQ305" s="181"/>
      <c r="AR305" s="181"/>
      <c r="AS305" s="181"/>
      <c r="AT305" s="181"/>
      <c r="AU305" s="181"/>
      <c r="AV305" s="181"/>
      <c r="AW305" s="181"/>
      <c r="AX305" s="181"/>
      <c r="AY305" s="181"/>
      <c r="AZ305" s="105"/>
      <c r="BA305" s="99"/>
      <c r="BB305" s="99"/>
      <c r="BC305" s="99"/>
      <c r="BD305" s="99"/>
      <c r="BE305" s="99"/>
      <c r="BF305" s="99"/>
      <c r="BG305" s="99"/>
      <c r="BH305" s="99"/>
      <c r="BI305" s="99"/>
      <c r="BJ305" s="99"/>
      <c r="BK305" s="99"/>
      <c r="BL305" s="99"/>
      <c r="BM305" s="99"/>
      <c r="BN305" s="99"/>
      <c r="BO305" s="99"/>
      <c r="BP305" s="146"/>
      <c r="BQ305" s="283"/>
      <c r="BR305" s="295"/>
      <c r="BS305" s="295"/>
      <c r="BT305" s="295"/>
      <c r="BU305" s="295"/>
      <c r="BV305" s="295"/>
      <c r="BW305" s="295"/>
      <c r="BX305" s="295"/>
      <c r="BY305" s="295"/>
      <c r="BZ305" s="295"/>
      <c r="CA305" s="295"/>
      <c r="CB305" s="295"/>
      <c r="CC305" s="295"/>
      <c r="CD305" s="295"/>
      <c r="CE305" s="295"/>
      <c r="CF305" s="295"/>
      <c r="CG305" s="295"/>
      <c r="CH305" s="295"/>
      <c r="CI305" s="295"/>
      <c r="CJ305" s="295"/>
      <c r="CK305" s="295"/>
      <c r="CL305" s="295"/>
      <c r="CM305" s="295"/>
      <c r="CN305" s="295"/>
      <c r="CO305" s="295"/>
      <c r="CP305" s="295"/>
      <c r="CQ305" s="295"/>
      <c r="CR305" s="349"/>
      <c r="CX305" s="363"/>
    </row>
    <row r="306" spans="2:102" s="2" customFormat="1" ht="12" customHeight="1">
      <c r="B306" s="19"/>
      <c r="C306" s="33"/>
      <c r="D306" s="47"/>
      <c r="P306" s="37"/>
      <c r="Q306" s="69"/>
      <c r="R306" s="69"/>
      <c r="S306" s="69"/>
      <c r="T306" s="69"/>
      <c r="U306" s="69"/>
      <c r="V306" s="69"/>
      <c r="W306" s="69"/>
      <c r="X306" s="69"/>
      <c r="Y306" s="69"/>
      <c r="Z306" s="69"/>
      <c r="AA306" s="69"/>
      <c r="AB306" s="69"/>
      <c r="AC306" s="69"/>
      <c r="AD306" s="69"/>
      <c r="AE306" s="69"/>
      <c r="AF306" s="69"/>
      <c r="AG306" s="69"/>
      <c r="AH306" s="58"/>
      <c r="AI306" s="181"/>
      <c r="AJ306" s="181"/>
      <c r="AK306" s="181"/>
      <c r="AL306" s="181"/>
      <c r="AM306" s="181"/>
      <c r="AN306" s="181"/>
      <c r="AO306" s="181"/>
      <c r="AP306" s="181"/>
      <c r="AQ306" s="181"/>
      <c r="AR306" s="181"/>
      <c r="AS306" s="181"/>
      <c r="AT306" s="181"/>
      <c r="AU306" s="181"/>
      <c r="AV306" s="181"/>
      <c r="AW306" s="181"/>
      <c r="AX306" s="181"/>
      <c r="AY306" s="181"/>
      <c r="AZ306" s="105"/>
      <c r="BA306" s="99"/>
      <c r="BB306" s="99"/>
      <c r="BC306" s="99"/>
      <c r="BD306" s="99"/>
      <c r="BE306" s="99"/>
      <c r="BF306" s="99"/>
      <c r="BG306" s="99"/>
      <c r="BH306" s="99"/>
      <c r="BI306" s="99"/>
      <c r="BJ306" s="99"/>
      <c r="BK306" s="99"/>
      <c r="BL306" s="99"/>
      <c r="BM306" s="99"/>
      <c r="BN306" s="99"/>
      <c r="BO306" s="99"/>
      <c r="BP306" s="146"/>
      <c r="BQ306" s="283"/>
      <c r="BR306" s="295"/>
      <c r="BS306" s="295"/>
      <c r="BT306" s="295"/>
      <c r="BU306" s="295"/>
      <c r="BV306" s="295"/>
      <c r="BW306" s="295"/>
      <c r="BX306" s="295"/>
      <c r="BY306" s="295"/>
      <c r="BZ306" s="295"/>
      <c r="CA306" s="295"/>
      <c r="CB306" s="295"/>
      <c r="CC306" s="295"/>
      <c r="CD306" s="295"/>
      <c r="CE306" s="295"/>
      <c r="CF306" s="295"/>
      <c r="CG306" s="295"/>
      <c r="CH306" s="295"/>
      <c r="CI306" s="295"/>
      <c r="CJ306" s="295"/>
      <c r="CK306" s="295"/>
      <c r="CL306" s="295"/>
      <c r="CM306" s="295"/>
      <c r="CN306" s="295"/>
      <c r="CO306" s="295"/>
      <c r="CP306" s="295"/>
      <c r="CQ306" s="295"/>
      <c r="CR306" s="349"/>
      <c r="CX306" s="363"/>
    </row>
    <row r="307" spans="2:102" s="2" customFormat="1" ht="12" customHeight="1">
      <c r="B307" s="19"/>
      <c r="C307" s="33"/>
      <c r="D307" s="47"/>
      <c r="P307" s="37"/>
      <c r="Q307" s="69"/>
      <c r="R307" s="69"/>
      <c r="S307" s="69"/>
      <c r="T307" s="69"/>
      <c r="U307" s="69"/>
      <c r="V307" s="69"/>
      <c r="W307" s="69"/>
      <c r="X307" s="69"/>
      <c r="Y307" s="69"/>
      <c r="Z307" s="69"/>
      <c r="AA307" s="69"/>
      <c r="AB307" s="69"/>
      <c r="AC307" s="69"/>
      <c r="AD307" s="69"/>
      <c r="AE307" s="69"/>
      <c r="AF307" s="69"/>
      <c r="AG307" s="69"/>
      <c r="AH307" s="58"/>
      <c r="AI307" s="181"/>
      <c r="AJ307" s="181"/>
      <c r="AK307" s="181"/>
      <c r="AL307" s="181"/>
      <c r="AM307" s="181"/>
      <c r="AN307" s="181"/>
      <c r="AO307" s="181"/>
      <c r="AP307" s="181"/>
      <c r="AQ307" s="181"/>
      <c r="AR307" s="181"/>
      <c r="AS307" s="181"/>
      <c r="AT307" s="181"/>
      <c r="AU307" s="181"/>
      <c r="AV307" s="181"/>
      <c r="AW307" s="181"/>
      <c r="AX307" s="181"/>
      <c r="AY307" s="181"/>
      <c r="AZ307" s="105"/>
      <c r="BA307" s="99"/>
      <c r="BB307" s="99"/>
      <c r="BC307" s="99"/>
      <c r="BD307" s="99"/>
      <c r="BE307" s="99"/>
      <c r="BF307" s="99"/>
      <c r="BG307" s="99"/>
      <c r="BH307" s="99"/>
      <c r="BI307" s="99"/>
      <c r="BJ307" s="99"/>
      <c r="BK307" s="99"/>
      <c r="BL307" s="99"/>
      <c r="BM307" s="99"/>
      <c r="BN307" s="99"/>
      <c r="BO307" s="99"/>
      <c r="BP307" s="146"/>
      <c r="BQ307" s="283"/>
      <c r="BR307" s="295"/>
      <c r="BS307" s="295"/>
      <c r="BT307" s="295"/>
      <c r="BU307" s="295"/>
      <c r="BV307" s="295"/>
      <c r="BW307" s="295"/>
      <c r="BX307" s="295"/>
      <c r="BY307" s="295"/>
      <c r="BZ307" s="295"/>
      <c r="CA307" s="295"/>
      <c r="CB307" s="295"/>
      <c r="CC307" s="295"/>
      <c r="CD307" s="295"/>
      <c r="CE307" s="295"/>
      <c r="CF307" s="295"/>
      <c r="CG307" s="295"/>
      <c r="CH307" s="295"/>
      <c r="CI307" s="295"/>
      <c r="CJ307" s="295"/>
      <c r="CK307" s="295"/>
      <c r="CL307" s="295"/>
      <c r="CM307" s="295"/>
      <c r="CN307" s="295"/>
      <c r="CO307" s="295"/>
      <c r="CP307" s="295"/>
      <c r="CQ307" s="295"/>
      <c r="CR307" s="349"/>
      <c r="CX307" s="363"/>
    </row>
    <row r="308" spans="2:102" s="2" customFormat="1" ht="12" customHeight="1">
      <c r="B308" s="19"/>
      <c r="C308" s="33"/>
      <c r="D308" s="47"/>
      <c r="P308" s="37"/>
      <c r="Q308" s="69"/>
      <c r="R308" s="69"/>
      <c r="S308" s="69"/>
      <c r="T308" s="69"/>
      <c r="U308" s="69"/>
      <c r="V308" s="69"/>
      <c r="W308" s="69"/>
      <c r="X308" s="69"/>
      <c r="Y308" s="69"/>
      <c r="Z308" s="69"/>
      <c r="AA308" s="69"/>
      <c r="AB308" s="69"/>
      <c r="AC308" s="69"/>
      <c r="AD308" s="69"/>
      <c r="AE308" s="69"/>
      <c r="AF308" s="69"/>
      <c r="AG308" s="69"/>
      <c r="AH308" s="58"/>
      <c r="AI308" s="181"/>
      <c r="AJ308" s="181"/>
      <c r="AK308" s="181"/>
      <c r="AL308" s="181"/>
      <c r="AM308" s="181"/>
      <c r="AN308" s="181"/>
      <c r="AO308" s="181"/>
      <c r="AP308" s="181"/>
      <c r="AQ308" s="181"/>
      <c r="AR308" s="181"/>
      <c r="AS308" s="181"/>
      <c r="AT308" s="181"/>
      <c r="AU308" s="181"/>
      <c r="AV308" s="181"/>
      <c r="AW308" s="181"/>
      <c r="AX308" s="181"/>
      <c r="AY308" s="181"/>
      <c r="AZ308" s="105"/>
      <c r="BA308" s="99"/>
      <c r="BB308" s="99"/>
      <c r="BC308" s="99"/>
      <c r="BD308" s="99"/>
      <c r="BE308" s="99"/>
      <c r="BF308" s="99"/>
      <c r="BG308" s="99"/>
      <c r="BH308" s="99"/>
      <c r="BI308" s="99"/>
      <c r="BJ308" s="99"/>
      <c r="BK308" s="99"/>
      <c r="BL308" s="99"/>
      <c r="BM308" s="99"/>
      <c r="BN308" s="99"/>
      <c r="BO308" s="99"/>
      <c r="BP308" s="146"/>
      <c r="BQ308" s="283"/>
      <c r="BR308" s="295"/>
      <c r="BS308" s="295"/>
      <c r="BT308" s="295"/>
      <c r="BU308" s="295"/>
      <c r="BV308" s="295"/>
      <c r="BW308" s="295"/>
      <c r="BX308" s="295"/>
      <c r="BY308" s="295"/>
      <c r="BZ308" s="295"/>
      <c r="CA308" s="295"/>
      <c r="CB308" s="295"/>
      <c r="CC308" s="295"/>
      <c r="CD308" s="295"/>
      <c r="CE308" s="295"/>
      <c r="CF308" s="295"/>
      <c r="CG308" s="295"/>
      <c r="CH308" s="295"/>
      <c r="CI308" s="295"/>
      <c r="CJ308" s="295"/>
      <c r="CK308" s="295"/>
      <c r="CL308" s="295"/>
      <c r="CM308" s="295"/>
      <c r="CN308" s="295"/>
      <c r="CO308" s="295"/>
      <c r="CP308" s="295"/>
      <c r="CQ308" s="295"/>
      <c r="CR308" s="349"/>
      <c r="CX308" s="363"/>
    </row>
    <row r="309" spans="2:102" s="2" customFormat="1" ht="6" customHeight="1">
      <c r="B309" s="20"/>
      <c r="C309" s="34"/>
      <c r="D309" s="48"/>
      <c r="E309" s="26"/>
      <c r="F309" s="26"/>
      <c r="G309" s="26"/>
      <c r="H309" s="26"/>
      <c r="I309" s="26"/>
      <c r="J309" s="26"/>
      <c r="K309" s="26"/>
      <c r="L309" s="26"/>
      <c r="M309" s="26"/>
      <c r="N309" s="26"/>
      <c r="O309" s="26"/>
      <c r="P309" s="41"/>
      <c r="Q309" s="124"/>
      <c r="R309" s="124"/>
      <c r="S309" s="124"/>
      <c r="T309" s="124"/>
      <c r="U309" s="124"/>
      <c r="V309" s="124"/>
      <c r="W309" s="124"/>
      <c r="X309" s="124"/>
      <c r="Y309" s="124"/>
      <c r="Z309" s="124"/>
      <c r="AA309" s="124"/>
      <c r="AB309" s="124"/>
      <c r="AC309" s="124"/>
      <c r="AD309" s="124"/>
      <c r="AE309" s="124"/>
      <c r="AF309" s="124"/>
      <c r="AG309" s="124"/>
      <c r="AH309" s="163"/>
      <c r="AI309" s="198"/>
      <c r="AJ309" s="26"/>
      <c r="AK309" s="26"/>
      <c r="AL309" s="26"/>
      <c r="AM309" s="26"/>
      <c r="AN309" s="26"/>
      <c r="AO309" s="26"/>
      <c r="AP309" s="26"/>
      <c r="AQ309" s="26"/>
      <c r="AR309" s="26"/>
      <c r="AS309" s="26"/>
      <c r="AT309" s="26"/>
      <c r="AU309" s="26"/>
      <c r="AV309" s="26"/>
      <c r="AW309" s="26"/>
      <c r="AX309" s="26"/>
      <c r="AY309" s="41"/>
      <c r="AZ309" s="251"/>
      <c r="BA309" s="264"/>
      <c r="BB309" s="264"/>
      <c r="BC309" s="264"/>
      <c r="BD309" s="264"/>
      <c r="BE309" s="264"/>
      <c r="BF309" s="264"/>
      <c r="BG309" s="264"/>
      <c r="BH309" s="264"/>
      <c r="BI309" s="264"/>
      <c r="BJ309" s="264"/>
      <c r="BK309" s="264"/>
      <c r="BL309" s="264"/>
      <c r="BM309" s="264"/>
      <c r="BN309" s="264"/>
      <c r="BO309" s="264"/>
      <c r="BP309" s="281"/>
      <c r="BQ309" s="285"/>
      <c r="BR309" s="296"/>
      <c r="BS309" s="303"/>
      <c r="BT309" s="303"/>
      <c r="BU309" s="303"/>
      <c r="BV309" s="303"/>
      <c r="BW309" s="303"/>
      <c r="BX309" s="303"/>
      <c r="BY309" s="303"/>
      <c r="BZ309" s="303"/>
      <c r="CA309" s="303"/>
      <c r="CB309" s="303"/>
      <c r="CC309" s="303"/>
      <c r="CD309" s="303"/>
      <c r="CE309" s="303"/>
      <c r="CF309" s="303"/>
      <c r="CG309" s="303"/>
      <c r="CH309" s="303"/>
      <c r="CI309" s="303"/>
      <c r="CJ309" s="303"/>
      <c r="CK309" s="303"/>
      <c r="CL309" s="303"/>
      <c r="CM309" s="303"/>
      <c r="CN309" s="303"/>
      <c r="CO309" s="303"/>
      <c r="CP309" s="303"/>
      <c r="CQ309" s="303"/>
      <c r="CR309" s="350"/>
      <c r="CS309" s="26"/>
      <c r="CT309" s="26"/>
      <c r="CU309" s="26"/>
      <c r="CV309" s="26"/>
      <c r="CW309" s="26"/>
      <c r="CX309" s="367"/>
    </row>
  </sheetData>
  <mergeCells count="275">
    <mergeCell ref="E1:CX1"/>
    <mergeCell ref="F3:V3"/>
    <mergeCell ref="W3:AE3"/>
    <mergeCell ref="AF3:AP3"/>
    <mergeCell ref="AQ3:AT3"/>
    <mergeCell ref="AU3:BH3"/>
    <mergeCell ref="BP3:BS3"/>
    <mergeCell ref="BT3:BU3"/>
    <mergeCell ref="BV3:CE3"/>
    <mergeCell ref="CF3:CH3"/>
    <mergeCell ref="CI3:CW3"/>
    <mergeCell ref="E5:P5"/>
    <mergeCell ref="Q5:CX5"/>
    <mergeCell ref="S13:CX13"/>
    <mergeCell ref="S14:CX14"/>
    <mergeCell ref="S15:CX15"/>
    <mergeCell ref="Q20:U20"/>
    <mergeCell ref="Q30:U30"/>
    <mergeCell ref="Q42:U42"/>
    <mergeCell ref="B54:D54"/>
    <mergeCell ref="E54:P54"/>
    <mergeCell ref="Q54:AH54"/>
    <mergeCell ref="AI54:AY54"/>
    <mergeCell ref="AZ54:BP54"/>
    <mergeCell ref="BQ54:CR54"/>
    <mergeCell ref="CS54:CX54"/>
    <mergeCell ref="AZ56:BP56"/>
    <mergeCell ref="AZ62:BP62"/>
    <mergeCell ref="AI70:CR70"/>
    <mergeCell ref="AZ73:BP73"/>
    <mergeCell ref="AI78:AY78"/>
    <mergeCell ref="CF80:CN80"/>
    <mergeCell ref="Q83:AH83"/>
    <mergeCell ref="BS83:CE83"/>
    <mergeCell ref="CF83:CN83"/>
    <mergeCell ref="CO83:CP83"/>
    <mergeCell ref="CG84:CI84"/>
    <mergeCell ref="CJ84:CQ84"/>
    <mergeCell ref="CG85:CI85"/>
    <mergeCell ref="CJ85:CQ85"/>
    <mergeCell ref="CE87:CN87"/>
    <mergeCell ref="AZ89:BP89"/>
    <mergeCell ref="AI101:AY101"/>
    <mergeCell ref="Q104:AH104"/>
    <mergeCell ref="AI116:AY116"/>
    <mergeCell ref="BV118:BX118"/>
    <mergeCell ref="BY118:BZ118"/>
    <mergeCell ref="CA118:CB118"/>
    <mergeCell ref="CC118:CD118"/>
    <mergeCell ref="CE118:CF118"/>
    <mergeCell ref="CG118:CH118"/>
    <mergeCell ref="AI125:AY125"/>
    <mergeCell ref="AI126:AY126"/>
    <mergeCell ref="AI127:AY127"/>
    <mergeCell ref="AI128:AY128"/>
    <mergeCell ref="AI129:AY129"/>
    <mergeCell ref="Q140:AH140"/>
    <mergeCell ref="BV140:BX140"/>
    <mergeCell ref="BY140:BZ140"/>
    <mergeCell ref="CA140:CB140"/>
    <mergeCell ref="CC140:CD140"/>
    <mergeCell ref="CE140:CF140"/>
    <mergeCell ref="CG140:CH140"/>
    <mergeCell ref="Q159:AH159"/>
    <mergeCell ref="BV159:BX159"/>
    <mergeCell ref="BY159:BZ159"/>
    <mergeCell ref="CA159:CB159"/>
    <mergeCell ref="CC159:CD159"/>
    <mergeCell ref="CE159:CF159"/>
    <mergeCell ref="CG159:CH159"/>
    <mergeCell ref="BS174:CB174"/>
    <mergeCell ref="CD174:CN174"/>
    <mergeCell ref="CD176:CN176"/>
    <mergeCell ref="BS190:CA190"/>
    <mergeCell ref="CD190:CN190"/>
    <mergeCell ref="CD192:CN192"/>
    <mergeCell ref="BS207:CC207"/>
    <mergeCell ref="CD207:CN207"/>
    <mergeCell ref="CD209:CN209"/>
    <mergeCell ref="CD211:CN211"/>
    <mergeCell ref="BU228:BW228"/>
    <mergeCell ref="BX228:BY228"/>
    <mergeCell ref="BZ228:CA228"/>
    <mergeCell ref="CB228:CC228"/>
    <mergeCell ref="CD228:CE228"/>
    <mergeCell ref="CF228:CG228"/>
    <mergeCell ref="AI234:AY234"/>
    <mergeCell ref="AI235:AY235"/>
    <mergeCell ref="AI236:AY236"/>
    <mergeCell ref="AI237:AY237"/>
    <mergeCell ref="BU247:BW247"/>
    <mergeCell ref="BX247:BY247"/>
    <mergeCell ref="BZ247:CA247"/>
    <mergeCell ref="CB247:CC247"/>
    <mergeCell ref="CD247:CE247"/>
    <mergeCell ref="CF247:CG247"/>
    <mergeCell ref="BR256:CC256"/>
    <mergeCell ref="CD256:CN256"/>
    <mergeCell ref="BR258:CC258"/>
    <mergeCell ref="CD258:CN258"/>
    <mergeCell ref="BR260:CI260"/>
    <mergeCell ref="CJ260:CN260"/>
    <mergeCell ref="BR274:CF274"/>
    <mergeCell ref="CG274:CN274"/>
    <mergeCell ref="BR275:CF275"/>
    <mergeCell ref="CG275:CN275"/>
    <mergeCell ref="CB276:CF276"/>
    <mergeCell ref="CG276:CN276"/>
    <mergeCell ref="BR278:CF278"/>
    <mergeCell ref="CG278:CN278"/>
    <mergeCell ref="BY280:CF280"/>
    <mergeCell ref="CG280:CN280"/>
    <mergeCell ref="BR286:CB286"/>
    <mergeCell ref="CD286:CF286"/>
    <mergeCell ref="CG286:CH286"/>
    <mergeCell ref="CI286:CJ286"/>
    <mergeCell ref="CK286:CL286"/>
    <mergeCell ref="CM286:CN286"/>
    <mergeCell ref="CO286:CP286"/>
    <mergeCell ref="E7:P8"/>
    <mergeCell ref="Q8:CX10"/>
    <mergeCell ref="T50:CX51"/>
    <mergeCell ref="B55:B60"/>
    <mergeCell ref="C55:C60"/>
    <mergeCell ref="D55:D60"/>
    <mergeCell ref="E56:P59"/>
    <mergeCell ref="Q56:AH59"/>
    <mergeCell ref="AI56:AY57"/>
    <mergeCell ref="BQ56:CR58"/>
    <mergeCell ref="E62:P64"/>
    <mergeCell ref="Q62:AH65"/>
    <mergeCell ref="AI62:AY63"/>
    <mergeCell ref="BQ62:CR64"/>
    <mergeCell ref="AI73:AY74"/>
    <mergeCell ref="BR73:CR75"/>
    <mergeCell ref="AZ75:BP80"/>
    <mergeCell ref="BR76:CR79"/>
    <mergeCell ref="AZ81:BP85"/>
    <mergeCell ref="AZ87:BP88"/>
    <mergeCell ref="AI90:CR95"/>
    <mergeCell ref="Q98:AH102"/>
    <mergeCell ref="AI98:AY99"/>
    <mergeCell ref="BR98:CR100"/>
    <mergeCell ref="AZ100:BP103"/>
    <mergeCell ref="AI104:CR109"/>
    <mergeCell ref="E112:P114"/>
    <mergeCell ref="Q112:AH115"/>
    <mergeCell ref="AI112:AY115"/>
    <mergeCell ref="AZ112:BP114"/>
    <mergeCell ref="BR112:CR115"/>
    <mergeCell ref="E115:P119"/>
    <mergeCell ref="AI117:AY118"/>
    <mergeCell ref="E121:P126"/>
    <mergeCell ref="AI121:AY122"/>
    <mergeCell ref="AI123:AY124"/>
    <mergeCell ref="AI130:AY133"/>
    <mergeCell ref="Q135:AH139"/>
    <mergeCell ref="AI135:AY139"/>
    <mergeCell ref="AZ135:BP137"/>
    <mergeCell ref="BR135:CR138"/>
    <mergeCell ref="AI140:AY141"/>
    <mergeCell ref="AI143:AY144"/>
    <mergeCell ref="AI146:AY148"/>
    <mergeCell ref="AI149:AY151"/>
    <mergeCell ref="Q154:AH157"/>
    <mergeCell ref="AI154:AY159"/>
    <mergeCell ref="AZ154:BP158"/>
    <mergeCell ref="BR154:CR157"/>
    <mergeCell ref="AI161:AY164"/>
    <mergeCell ref="E167:P171"/>
    <mergeCell ref="Q167:AH171"/>
    <mergeCell ref="AI167:AY171"/>
    <mergeCell ref="AZ167:BP169"/>
    <mergeCell ref="AI172:AY173"/>
    <mergeCell ref="BR172:CQ173"/>
    <mergeCell ref="E173:P175"/>
    <mergeCell ref="AI175:AY176"/>
    <mergeCell ref="AI177:AY178"/>
    <mergeCell ref="BR178:CR179"/>
    <mergeCell ref="AI180:AY182"/>
    <mergeCell ref="Q185:AH189"/>
    <mergeCell ref="AI185:AY188"/>
    <mergeCell ref="AZ185:BP188"/>
    <mergeCell ref="BR188:CQ189"/>
    <mergeCell ref="AI189:AY190"/>
    <mergeCell ref="AI191:AY192"/>
    <mergeCell ref="AI194:AY198"/>
    <mergeCell ref="BR195:CR196"/>
    <mergeCell ref="E202:P206"/>
    <mergeCell ref="Q202:AH205"/>
    <mergeCell ref="AI202:AY204"/>
    <mergeCell ref="AZ202:BP206"/>
    <mergeCell ref="AI205:AY207"/>
    <mergeCell ref="BR205:CQ206"/>
    <mergeCell ref="E208:P210"/>
    <mergeCell ref="AI209:AY210"/>
    <mergeCell ref="AI213:AY215"/>
    <mergeCell ref="BR213:CR214"/>
    <mergeCell ref="AI216:AY217"/>
    <mergeCell ref="AI218:AY220"/>
    <mergeCell ref="E223:P225"/>
    <mergeCell ref="AI223:AY226"/>
    <mergeCell ref="AZ223:BP225"/>
    <mergeCell ref="BR223:CQ226"/>
    <mergeCell ref="AI227:AY228"/>
    <mergeCell ref="AI231:AY232"/>
    <mergeCell ref="Q239:AH243"/>
    <mergeCell ref="AI239:AY241"/>
    <mergeCell ref="AZ239:BP242"/>
    <mergeCell ref="BR242:CR245"/>
    <mergeCell ref="AI243:AY246"/>
    <mergeCell ref="AI247:AY250"/>
    <mergeCell ref="E253:P255"/>
    <mergeCell ref="Q253:AH256"/>
    <mergeCell ref="BR253:CR255"/>
    <mergeCell ref="AI262:CQ267"/>
    <mergeCell ref="E270:P272"/>
    <mergeCell ref="BR270:CR273"/>
    <mergeCell ref="BR282:CR285"/>
    <mergeCell ref="BQ288:CR293"/>
    <mergeCell ref="E295:P298"/>
    <mergeCell ref="Q295:AH298"/>
    <mergeCell ref="AI295:AY297"/>
    <mergeCell ref="BR295:CR297"/>
    <mergeCell ref="AZ297:BP300"/>
    <mergeCell ref="AI298:AY300"/>
    <mergeCell ref="BR299:CR301"/>
    <mergeCell ref="AI301:AY303"/>
    <mergeCell ref="AI304:AY308"/>
    <mergeCell ref="B61:B71"/>
    <mergeCell ref="C61:C71"/>
    <mergeCell ref="D61:D71"/>
    <mergeCell ref="B72:B96"/>
    <mergeCell ref="C72:C96"/>
    <mergeCell ref="D72:D96"/>
    <mergeCell ref="Q73:AH79"/>
    <mergeCell ref="B97:B110"/>
    <mergeCell ref="C97:C110"/>
    <mergeCell ref="D97:D110"/>
    <mergeCell ref="B111:B133"/>
    <mergeCell ref="C111:C133"/>
    <mergeCell ref="D111:D133"/>
    <mergeCell ref="B134:B152"/>
    <mergeCell ref="C134:C152"/>
    <mergeCell ref="D134:D152"/>
    <mergeCell ref="B153:B165"/>
    <mergeCell ref="C153:C165"/>
    <mergeCell ref="D153:D165"/>
    <mergeCell ref="B166:B183"/>
    <mergeCell ref="C166:C183"/>
    <mergeCell ref="D166:D183"/>
    <mergeCell ref="B184:B200"/>
    <mergeCell ref="C184:C200"/>
    <mergeCell ref="D184:D200"/>
    <mergeCell ref="B201:B221"/>
    <mergeCell ref="C201:C221"/>
    <mergeCell ref="D201:D221"/>
    <mergeCell ref="B222:B238"/>
    <mergeCell ref="C222:C238"/>
    <mergeCell ref="D222:D238"/>
    <mergeCell ref="Q223:AH229"/>
    <mergeCell ref="AZ226:BP233"/>
    <mergeCell ref="B239:B251"/>
    <mergeCell ref="C239:C251"/>
    <mergeCell ref="D239:D251"/>
    <mergeCell ref="B252:B268"/>
    <mergeCell ref="C252:C268"/>
    <mergeCell ref="D252:D268"/>
    <mergeCell ref="B269:B293"/>
    <mergeCell ref="C269:C293"/>
    <mergeCell ref="D269:D293"/>
    <mergeCell ref="Q270:AH276"/>
    <mergeCell ref="B294:B309"/>
    <mergeCell ref="C294:C309"/>
    <mergeCell ref="D294:D309"/>
  </mergeCells>
  <phoneticPr fontId="13"/>
  <conditionalFormatting sqref="O20:P20">
    <cfRule type="expression" dxfId="61" priority="3">
      <formula>$CY$20=TRUE</formula>
    </cfRule>
  </conditionalFormatting>
  <conditionalFormatting sqref="O30:P30">
    <cfRule type="expression" dxfId="60" priority="2">
      <formula>$CY$30=TRUE</formula>
    </cfRule>
  </conditionalFormatting>
  <conditionalFormatting sqref="CS56:CX56">
    <cfRule type="expression" dxfId="59" priority="63">
      <formula>$CY$56=TRUE</formula>
    </cfRule>
  </conditionalFormatting>
  <conditionalFormatting sqref="CS57:CX57">
    <cfRule type="expression" dxfId="58" priority="62">
      <formula>$CY$57=TRUE</formula>
    </cfRule>
  </conditionalFormatting>
  <conditionalFormatting sqref="CS62:CX62">
    <cfRule type="expression" dxfId="57" priority="60">
      <formula>$CY$62=TRUE</formula>
    </cfRule>
  </conditionalFormatting>
  <conditionalFormatting sqref="CS63:CX63">
    <cfRule type="expression" dxfId="56" priority="59">
      <formula>$CY$63=TRUE</formula>
    </cfRule>
  </conditionalFormatting>
  <conditionalFormatting sqref="CS73:CX73">
    <cfRule type="expression" dxfId="55" priority="58">
      <formula>$CY$73=TRUE</formula>
    </cfRule>
  </conditionalFormatting>
  <conditionalFormatting sqref="CS74:CX74">
    <cfRule type="expression" dxfId="54" priority="57">
      <formula>$CY$74=TRUE</formula>
    </cfRule>
  </conditionalFormatting>
  <conditionalFormatting sqref="CS76:CX76">
    <cfRule type="expression" dxfId="53" priority="56">
      <formula>$CY$76=TRUE</formula>
    </cfRule>
  </conditionalFormatting>
  <conditionalFormatting sqref="CS77:CX77">
    <cfRule type="expression" dxfId="52" priority="55">
      <formula>$CY$77=TRUE</formula>
    </cfRule>
  </conditionalFormatting>
  <conditionalFormatting sqref="CS98:CX98">
    <cfRule type="expression" dxfId="51" priority="54">
      <formula>$CY$98=TRUE</formula>
    </cfRule>
  </conditionalFormatting>
  <conditionalFormatting sqref="CS99:CX99">
    <cfRule type="expression" dxfId="50" priority="53">
      <formula>$CY$99=TRUE</formula>
    </cfRule>
  </conditionalFormatting>
  <conditionalFormatting sqref="CS112:CX112">
    <cfRule type="expression" dxfId="49" priority="52">
      <formula>$CY$112=TRUE</formula>
    </cfRule>
  </conditionalFormatting>
  <conditionalFormatting sqref="CS113:CX113">
    <cfRule type="expression" dxfId="48" priority="51">
      <formula>$CY$113=TRUE</formula>
    </cfRule>
  </conditionalFormatting>
  <conditionalFormatting sqref="CS135:CX135">
    <cfRule type="expression" dxfId="47" priority="50">
      <formula>$CY$135=TRUE</formula>
    </cfRule>
  </conditionalFormatting>
  <conditionalFormatting sqref="CS136:CX136">
    <cfRule type="expression" dxfId="46" priority="49">
      <formula>$CY$136=TRUE</formula>
    </cfRule>
  </conditionalFormatting>
  <conditionalFormatting sqref="CS154:CX154">
    <cfRule type="expression" dxfId="45" priority="48">
      <formula>$CY$154=TRUE</formula>
    </cfRule>
  </conditionalFormatting>
  <conditionalFormatting sqref="CS155:CX155">
    <cfRule type="expression" dxfId="44" priority="47">
      <formula>$CY$155=TRUE</formula>
    </cfRule>
  </conditionalFormatting>
  <conditionalFormatting sqref="CS114:CX114">
    <cfRule type="expression" dxfId="43" priority="46">
      <formula>$CY$114=TRUE</formula>
    </cfRule>
  </conditionalFormatting>
  <conditionalFormatting sqref="CS137:CX137">
    <cfRule type="expression" dxfId="42" priority="45">
      <formula>$CY$137=TRUE</formula>
    </cfRule>
  </conditionalFormatting>
  <conditionalFormatting sqref="CS156:CX156">
    <cfRule type="expression" dxfId="41" priority="44">
      <formula>$CY$156=TRUE</formula>
    </cfRule>
  </conditionalFormatting>
  <conditionalFormatting sqref="CS167:CX167">
    <cfRule type="expression" dxfId="40" priority="43">
      <formula>$CY$167=TRUE</formula>
    </cfRule>
  </conditionalFormatting>
  <conditionalFormatting sqref="CS168:CX168">
    <cfRule type="expression" dxfId="39" priority="42">
      <formula>$CY$168=TRUE</formula>
    </cfRule>
  </conditionalFormatting>
  <conditionalFormatting sqref="CS172:CX172">
    <cfRule type="expression" dxfId="38" priority="41">
      <formula>$CY$172=TRUE</formula>
    </cfRule>
  </conditionalFormatting>
  <conditionalFormatting sqref="CS173:CX173">
    <cfRule type="expression" dxfId="37" priority="40">
      <formula>$CY$173=TRUE</formula>
    </cfRule>
  </conditionalFormatting>
  <conditionalFormatting sqref="CS174:CX174">
    <cfRule type="expression" dxfId="36" priority="39">
      <formula>$CY$174=TRUE</formula>
    </cfRule>
  </conditionalFormatting>
  <conditionalFormatting sqref="CS178:CX178">
    <cfRule type="expression" dxfId="35" priority="38">
      <formula>$CY$178=TRUE</formula>
    </cfRule>
  </conditionalFormatting>
  <conditionalFormatting sqref="CS179:CX179">
    <cfRule type="expression" dxfId="34" priority="37">
      <formula>$CY$179=TRUE</formula>
    </cfRule>
  </conditionalFormatting>
  <conditionalFormatting sqref="CS185:CX185">
    <cfRule type="expression" dxfId="33" priority="36">
      <formula>$CY$185=TRUE</formula>
    </cfRule>
  </conditionalFormatting>
  <conditionalFormatting sqref="CS186:CX186">
    <cfRule type="expression" dxfId="32" priority="35">
      <formula>$CY$186=TRUE</formula>
    </cfRule>
  </conditionalFormatting>
  <conditionalFormatting sqref="CS195:CX195">
    <cfRule type="expression" dxfId="31" priority="34">
      <formula>$CY$195=TRUE</formula>
    </cfRule>
  </conditionalFormatting>
  <conditionalFormatting sqref="CS196:CX196">
    <cfRule type="expression" dxfId="30" priority="33">
      <formula>$CY$196=TRUE</formula>
    </cfRule>
  </conditionalFormatting>
  <conditionalFormatting sqref="CS188:CX188">
    <cfRule type="expression" dxfId="29" priority="32">
      <formula>$CY$188=TRUE</formula>
    </cfRule>
  </conditionalFormatting>
  <conditionalFormatting sqref="CS189:CX189">
    <cfRule type="expression" dxfId="28" priority="31">
      <formula>$CY$189=TRUE</formula>
    </cfRule>
  </conditionalFormatting>
  <conditionalFormatting sqref="CS190:CX190">
    <cfRule type="expression" dxfId="27" priority="30">
      <formula>$CY$190=TRUE</formula>
    </cfRule>
  </conditionalFormatting>
  <conditionalFormatting sqref="CS202:CX202">
    <cfRule type="expression" dxfId="26" priority="29">
      <formula>$CY$202=TRUE</formula>
    </cfRule>
  </conditionalFormatting>
  <conditionalFormatting sqref="CS203:CX203">
    <cfRule type="expression" dxfId="25" priority="28">
      <formula>$CY$203=TRUE</formula>
    </cfRule>
  </conditionalFormatting>
  <conditionalFormatting sqref="CS213:CX213">
    <cfRule type="expression" dxfId="24" priority="27">
      <formula>$CY$213=TRUE</formula>
    </cfRule>
  </conditionalFormatting>
  <conditionalFormatting sqref="CS214:CX214">
    <cfRule type="expression" dxfId="23" priority="26">
      <formula>$CY$214=TRUE</formula>
    </cfRule>
  </conditionalFormatting>
  <conditionalFormatting sqref="CS205:CX205">
    <cfRule type="expression" dxfId="22" priority="25">
      <formula>$CY$205=TRUE</formula>
    </cfRule>
  </conditionalFormatting>
  <conditionalFormatting sqref="CS206:CX206">
    <cfRule type="expression" dxfId="21" priority="24">
      <formula>$CY$206=TRUE</formula>
    </cfRule>
  </conditionalFormatting>
  <conditionalFormatting sqref="CS207:CX207">
    <cfRule type="expression" dxfId="20" priority="23">
      <formula>$CY$207=TRUE</formula>
    </cfRule>
  </conditionalFormatting>
  <conditionalFormatting sqref="CS223:CX223">
    <cfRule type="expression" dxfId="19" priority="22">
      <formula>$CY$223=TRUE</formula>
    </cfRule>
  </conditionalFormatting>
  <conditionalFormatting sqref="CS224:CX224">
    <cfRule type="expression" dxfId="18" priority="21">
      <formula>$CY$224=TRUE</formula>
    </cfRule>
  </conditionalFormatting>
  <conditionalFormatting sqref="CS225:CX225">
    <cfRule type="expression" dxfId="17" priority="20">
      <formula>$CY$225=TRUE</formula>
    </cfRule>
  </conditionalFormatting>
  <conditionalFormatting sqref="CS239:CX239">
    <cfRule type="expression" dxfId="16" priority="19">
      <formula>$CY$239=TRUE</formula>
    </cfRule>
  </conditionalFormatting>
  <conditionalFormatting sqref="CS240:CX240">
    <cfRule type="expression" dxfId="15" priority="18">
      <formula>$CY$240=TRUE</formula>
    </cfRule>
  </conditionalFormatting>
  <conditionalFormatting sqref="CS242:CX242">
    <cfRule type="expression" dxfId="14" priority="17">
      <formula>$CY$242=TRUE</formula>
    </cfRule>
  </conditionalFormatting>
  <conditionalFormatting sqref="CS243:CX243">
    <cfRule type="expression" dxfId="13" priority="16">
      <formula>$CY$243=TRUE</formula>
    </cfRule>
  </conditionalFormatting>
  <conditionalFormatting sqref="CS244:CX244">
    <cfRule type="expression" dxfId="12" priority="15">
      <formula>$CY$244=TRUE</formula>
    </cfRule>
  </conditionalFormatting>
  <conditionalFormatting sqref="CS253:CX253">
    <cfRule type="expression" dxfId="11" priority="14">
      <formula>$CY$253=TRUE</formula>
    </cfRule>
  </conditionalFormatting>
  <conditionalFormatting sqref="CS254:CX254">
    <cfRule type="expression" dxfId="10" priority="13">
      <formula>$CY$254=TRUE</formula>
    </cfRule>
  </conditionalFormatting>
  <conditionalFormatting sqref="CS270:CX270">
    <cfRule type="expression" dxfId="9" priority="12">
      <formula>$CY$270=TRUE</formula>
    </cfRule>
  </conditionalFormatting>
  <conditionalFormatting sqref="CS271:CX271">
    <cfRule type="expression" dxfId="8" priority="11">
      <formula>$CY$271=TRUE</formula>
    </cfRule>
  </conditionalFormatting>
  <conditionalFormatting sqref="CS282:CX282">
    <cfRule type="expression" dxfId="7" priority="10">
      <formula>$CY$282=TRUE</formula>
    </cfRule>
  </conditionalFormatting>
  <conditionalFormatting sqref="CS283:CX283">
    <cfRule type="expression" dxfId="6" priority="9">
      <formula>$CY$283=TRUE</formula>
    </cfRule>
  </conditionalFormatting>
  <conditionalFormatting sqref="CS299:CX299">
    <cfRule type="expression" dxfId="5" priority="8">
      <formula>$CY$299=TRUE</formula>
    </cfRule>
  </conditionalFormatting>
  <conditionalFormatting sqref="CS300:CX300">
    <cfRule type="expression" dxfId="4" priority="7">
      <formula>$CY$300=TRUE</formula>
    </cfRule>
  </conditionalFormatting>
  <conditionalFormatting sqref="CS295:CX295">
    <cfRule type="expression" dxfId="3" priority="6">
      <formula>$CY$295=TRUE</formula>
    </cfRule>
  </conditionalFormatting>
  <conditionalFormatting sqref="CS296:CX296">
    <cfRule type="expression" dxfId="2" priority="5">
      <formula>$CY$296=TRUE</formula>
    </cfRule>
  </conditionalFormatting>
  <conditionalFormatting sqref="CS297:CX297">
    <cfRule type="expression" dxfId="1" priority="4">
      <formula>$CY$297=TRUE</formula>
    </cfRule>
  </conditionalFormatting>
  <conditionalFormatting sqref="O42:P42">
    <cfRule type="expression" dxfId="0" priority="1">
      <formula>$CY$42=TRUE</formula>
    </cfRule>
  </conditionalFormatting>
  <printOptions horizontalCentered="1"/>
  <pageMargins left="0.39370078740157483" right="0.39370078740157483" top="0.59055118110236227" bottom="0.59055118110236227" header="0.51181102362204722" footer="0.31496062992125984"/>
  <pageSetup paperSize="9" scale="80" fitToWidth="1" fitToHeight="1" orientation="landscape" usePrinterDefaults="1" r:id="rId1"/>
  <headerFooter alignWithMargins="0">
    <oddFooter>&amp;C&amp;P</oddFooter>
  </headerFooter>
  <rowBreaks count="5" manualBreakCount="5">
    <brk id="53" max="16383" man="1"/>
    <brk id="110" max="16383" man="1"/>
    <brk id="165" max="16383" man="1"/>
    <brk id="221" max="16383" man="1"/>
    <brk id="268" max="16383" man="1"/>
  </rowBreaks>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from xmlns:xdr="http://schemas.openxmlformats.org/drawingml/2006/spreadsheetDrawing">
                    <xdr:col>96</xdr:col>
                    <xdr:colOff>28575</xdr:colOff>
                    <xdr:row>54</xdr:row>
                    <xdr:rowOff>19050</xdr:rowOff>
                  </from>
                  <to xmlns:xdr="http://schemas.openxmlformats.org/drawingml/2006/spreadsheetDrawing">
                    <xdr:col>98</xdr:col>
                    <xdr:colOff>0</xdr:colOff>
                    <xdr:row>56</xdr:row>
                    <xdr:rowOff>38100</xdr:rowOff>
                  </to>
                </anchor>
              </controlPr>
            </control>
          </mc:Choice>
        </mc:AlternateContent>
        <mc:AlternateContent>
          <mc:Choice Requires="x14">
            <control shapeId="1027" r:id="rId5" name="チェック 3">
              <controlPr defaultSize="0" autoFill="0" autoLine="0" autoPict="0">
                <anchor moveWithCells="1">
                  <from xmlns:xdr="http://schemas.openxmlformats.org/drawingml/2006/spreadsheetDrawing">
                    <xdr:col>96</xdr:col>
                    <xdr:colOff>28575</xdr:colOff>
                    <xdr:row>55</xdr:row>
                    <xdr:rowOff>104775</xdr:rowOff>
                  </from>
                  <to xmlns:xdr="http://schemas.openxmlformats.org/drawingml/2006/spreadsheetDrawing">
                    <xdr:col>98</xdr:col>
                    <xdr:colOff>0</xdr:colOff>
                    <xdr:row>57</xdr:row>
                    <xdr:rowOff>47625</xdr:rowOff>
                  </to>
                </anchor>
              </controlPr>
            </control>
          </mc:Choice>
        </mc:AlternateContent>
        <mc:AlternateContent>
          <mc:Choice Requires="x14">
            <control shapeId="1102" r:id="rId6" name="チェック 78">
              <controlPr defaultSize="0" autoFill="0" autoLine="0" autoPict="0">
                <anchor moveWithCells="1">
                  <from xmlns:xdr="http://schemas.openxmlformats.org/drawingml/2006/spreadsheetDrawing">
                    <xdr:col>14</xdr:col>
                    <xdr:colOff>38100</xdr:colOff>
                    <xdr:row>18</xdr:row>
                    <xdr:rowOff>104775</xdr:rowOff>
                  </from>
                  <to xmlns:xdr="http://schemas.openxmlformats.org/drawingml/2006/spreadsheetDrawing">
                    <xdr:col>16</xdr:col>
                    <xdr:colOff>0</xdr:colOff>
                    <xdr:row>20</xdr:row>
                    <xdr:rowOff>28575</xdr:rowOff>
                  </to>
                </anchor>
              </controlPr>
            </control>
          </mc:Choice>
        </mc:AlternateContent>
        <mc:AlternateContent>
          <mc:Choice Requires="x14">
            <control shapeId="1103" r:id="rId7" name="チェック 79">
              <controlPr defaultSize="0" autoFill="0" autoLine="0" autoPict="0">
                <anchor moveWithCells="1">
                  <from xmlns:xdr="http://schemas.openxmlformats.org/drawingml/2006/spreadsheetDrawing">
                    <xdr:col>14</xdr:col>
                    <xdr:colOff>47625</xdr:colOff>
                    <xdr:row>28</xdr:row>
                    <xdr:rowOff>85725</xdr:rowOff>
                  </from>
                  <to xmlns:xdr="http://schemas.openxmlformats.org/drawingml/2006/spreadsheetDrawing">
                    <xdr:col>16</xdr:col>
                    <xdr:colOff>9525</xdr:colOff>
                    <xdr:row>30</xdr:row>
                    <xdr:rowOff>9525</xdr:rowOff>
                  </to>
                </anchor>
              </controlPr>
            </control>
          </mc:Choice>
        </mc:AlternateContent>
        <mc:AlternateContent>
          <mc:Choice Requires="x14">
            <control shapeId="1104" r:id="rId8" name="チェック 80">
              <controlPr defaultSize="0" autoFill="0" autoLine="0" autoPict="0">
                <anchor moveWithCells="1">
                  <from xmlns:xdr="http://schemas.openxmlformats.org/drawingml/2006/spreadsheetDrawing">
                    <xdr:col>14</xdr:col>
                    <xdr:colOff>47625</xdr:colOff>
                    <xdr:row>40</xdr:row>
                    <xdr:rowOff>104775</xdr:rowOff>
                  </from>
                  <to xmlns:xdr="http://schemas.openxmlformats.org/drawingml/2006/spreadsheetDrawing">
                    <xdr:col>16</xdr:col>
                    <xdr:colOff>9525</xdr:colOff>
                    <xdr:row>42</xdr:row>
                    <xdr:rowOff>28575</xdr:rowOff>
                  </to>
                </anchor>
              </controlPr>
            </control>
          </mc:Choice>
        </mc:AlternateContent>
        <mc:AlternateContent>
          <mc:Choice Requires="x14">
            <control shapeId="1108" r:id="rId9" name="チェック 84">
              <controlPr defaultSize="0" autoFill="0" autoLine="0" autoPict="0">
                <anchor moveWithCells="1">
                  <from xmlns:xdr="http://schemas.openxmlformats.org/drawingml/2006/spreadsheetDrawing">
                    <xdr:col>96</xdr:col>
                    <xdr:colOff>28575</xdr:colOff>
                    <xdr:row>60</xdr:row>
                    <xdr:rowOff>19050</xdr:rowOff>
                  </from>
                  <to xmlns:xdr="http://schemas.openxmlformats.org/drawingml/2006/spreadsheetDrawing">
                    <xdr:col>98</xdr:col>
                    <xdr:colOff>0</xdr:colOff>
                    <xdr:row>62</xdr:row>
                    <xdr:rowOff>38100</xdr:rowOff>
                  </to>
                </anchor>
              </controlPr>
            </control>
          </mc:Choice>
        </mc:AlternateContent>
        <mc:AlternateContent>
          <mc:Choice Requires="x14">
            <control shapeId="1109" r:id="rId10" name="チェック 85">
              <controlPr defaultSize="0" autoFill="0" autoLine="0" autoPict="0">
                <anchor moveWithCells="1">
                  <from xmlns:xdr="http://schemas.openxmlformats.org/drawingml/2006/spreadsheetDrawing">
                    <xdr:col>96</xdr:col>
                    <xdr:colOff>28575</xdr:colOff>
                    <xdr:row>61</xdr:row>
                    <xdr:rowOff>104775</xdr:rowOff>
                  </from>
                  <to xmlns:xdr="http://schemas.openxmlformats.org/drawingml/2006/spreadsheetDrawing">
                    <xdr:col>98</xdr:col>
                    <xdr:colOff>0</xdr:colOff>
                    <xdr:row>63</xdr:row>
                    <xdr:rowOff>47625</xdr:rowOff>
                  </to>
                </anchor>
              </controlPr>
            </control>
          </mc:Choice>
        </mc:AlternateContent>
        <mc:AlternateContent>
          <mc:Choice Requires="x14">
            <control shapeId="1110" r:id="rId11" name="チェック 86">
              <controlPr defaultSize="0" autoFill="0" autoLine="0" autoPict="0">
                <anchor moveWithCells="1">
                  <from xmlns:xdr="http://schemas.openxmlformats.org/drawingml/2006/spreadsheetDrawing">
                    <xdr:col>96</xdr:col>
                    <xdr:colOff>28575</xdr:colOff>
                    <xdr:row>71</xdr:row>
                    <xdr:rowOff>19050</xdr:rowOff>
                  </from>
                  <to xmlns:xdr="http://schemas.openxmlformats.org/drawingml/2006/spreadsheetDrawing">
                    <xdr:col>98</xdr:col>
                    <xdr:colOff>0</xdr:colOff>
                    <xdr:row>73</xdr:row>
                    <xdr:rowOff>38100</xdr:rowOff>
                  </to>
                </anchor>
              </controlPr>
            </control>
          </mc:Choice>
        </mc:AlternateContent>
        <mc:AlternateContent>
          <mc:Choice Requires="x14">
            <control shapeId="1111" r:id="rId12" name="チェック 87">
              <controlPr defaultSize="0" autoFill="0" autoLine="0" autoPict="0">
                <anchor moveWithCells="1">
                  <from xmlns:xdr="http://schemas.openxmlformats.org/drawingml/2006/spreadsheetDrawing">
                    <xdr:col>96</xdr:col>
                    <xdr:colOff>28575</xdr:colOff>
                    <xdr:row>72</xdr:row>
                    <xdr:rowOff>104775</xdr:rowOff>
                  </from>
                  <to xmlns:xdr="http://schemas.openxmlformats.org/drawingml/2006/spreadsheetDrawing">
                    <xdr:col>98</xdr:col>
                    <xdr:colOff>0</xdr:colOff>
                    <xdr:row>74</xdr:row>
                    <xdr:rowOff>47625</xdr:rowOff>
                  </to>
                </anchor>
              </controlPr>
            </control>
          </mc:Choice>
        </mc:AlternateContent>
        <mc:AlternateContent>
          <mc:Choice Requires="x14">
            <control shapeId="1112" r:id="rId13" name="チェック 88">
              <controlPr defaultSize="0" autoFill="0" autoLine="0" autoPict="0">
                <anchor moveWithCells="1">
                  <from xmlns:xdr="http://schemas.openxmlformats.org/drawingml/2006/spreadsheetDrawing">
                    <xdr:col>96</xdr:col>
                    <xdr:colOff>28575</xdr:colOff>
                    <xdr:row>74</xdr:row>
                    <xdr:rowOff>85725</xdr:rowOff>
                  </from>
                  <to xmlns:xdr="http://schemas.openxmlformats.org/drawingml/2006/spreadsheetDrawing">
                    <xdr:col>98</xdr:col>
                    <xdr:colOff>0</xdr:colOff>
                    <xdr:row>76</xdr:row>
                    <xdr:rowOff>19050</xdr:rowOff>
                  </to>
                </anchor>
              </controlPr>
            </control>
          </mc:Choice>
        </mc:AlternateContent>
        <mc:AlternateContent>
          <mc:Choice Requires="x14">
            <control shapeId="1113" r:id="rId14" name="チェック 89">
              <controlPr defaultSize="0" autoFill="0" autoLine="0" autoPict="0">
                <anchor moveWithCells="1">
                  <from xmlns:xdr="http://schemas.openxmlformats.org/drawingml/2006/spreadsheetDrawing">
                    <xdr:col>96</xdr:col>
                    <xdr:colOff>28575</xdr:colOff>
                    <xdr:row>75</xdr:row>
                    <xdr:rowOff>104775</xdr:rowOff>
                  </from>
                  <to xmlns:xdr="http://schemas.openxmlformats.org/drawingml/2006/spreadsheetDrawing">
                    <xdr:col>98</xdr:col>
                    <xdr:colOff>0</xdr:colOff>
                    <xdr:row>77</xdr:row>
                    <xdr:rowOff>47625</xdr:rowOff>
                  </to>
                </anchor>
              </controlPr>
            </control>
          </mc:Choice>
        </mc:AlternateContent>
        <mc:AlternateContent>
          <mc:Choice Requires="x14">
            <control shapeId="1114" r:id="rId15" name="チェック 90">
              <controlPr defaultSize="0" autoFill="0" autoLine="0" autoPict="0">
                <anchor moveWithCells="1">
                  <from xmlns:xdr="http://schemas.openxmlformats.org/drawingml/2006/spreadsheetDrawing">
                    <xdr:col>96</xdr:col>
                    <xdr:colOff>28575</xdr:colOff>
                    <xdr:row>96</xdr:row>
                    <xdr:rowOff>19050</xdr:rowOff>
                  </from>
                  <to xmlns:xdr="http://schemas.openxmlformats.org/drawingml/2006/spreadsheetDrawing">
                    <xdr:col>98</xdr:col>
                    <xdr:colOff>0</xdr:colOff>
                    <xdr:row>98</xdr:row>
                    <xdr:rowOff>38100</xdr:rowOff>
                  </to>
                </anchor>
              </controlPr>
            </control>
          </mc:Choice>
        </mc:AlternateContent>
        <mc:AlternateContent>
          <mc:Choice Requires="x14">
            <control shapeId="1115" r:id="rId16" name="チェック 91">
              <controlPr defaultSize="0" autoFill="0" autoLine="0" autoPict="0">
                <anchor moveWithCells="1">
                  <from xmlns:xdr="http://schemas.openxmlformats.org/drawingml/2006/spreadsheetDrawing">
                    <xdr:col>96</xdr:col>
                    <xdr:colOff>28575</xdr:colOff>
                    <xdr:row>97</xdr:row>
                    <xdr:rowOff>104775</xdr:rowOff>
                  </from>
                  <to xmlns:xdr="http://schemas.openxmlformats.org/drawingml/2006/spreadsheetDrawing">
                    <xdr:col>98</xdr:col>
                    <xdr:colOff>0</xdr:colOff>
                    <xdr:row>99</xdr:row>
                    <xdr:rowOff>47625</xdr:rowOff>
                  </to>
                </anchor>
              </controlPr>
            </control>
          </mc:Choice>
        </mc:AlternateContent>
        <mc:AlternateContent>
          <mc:Choice Requires="x14">
            <control shapeId="1116" r:id="rId17" name="チェック 92">
              <controlPr defaultSize="0" autoFill="0" autoLine="0" autoPict="0">
                <anchor moveWithCells="1">
                  <from xmlns:xdr="http://schemas.openxmlformats.org/drawingml/2006/spreadsheetDrawing">
                    <xdr:col>96</xdr:col>
                    <xdr:colOff>28575</xdr:colOff>
                    <xdr:row>110</xdr:row>
                    <xdr:rowOff>19050</xdr:rowOff>
                  </from>
                  <to xmlns:xdr="http://schemas.openxmlformats.org/drawingml/2006/spreadsheetDrawing">
                    <xdr:col>98</xdr:col>
                    <xdr:colOff>0</xdr:colOff>
                    <xdr:row>112</xdr:row>
                    <xdr:rowOff>38100</xdr:rowOff>
                  </to>
                </anchor>
              </controlPr>
            </control>
          </mc:Choice>
        </mc:AlternateContent>
        <mc:AlternateContent>
          <mc:Choice Requires="x14">
            <control shapeId="1117" r:id="rId18" name="チェック 93">
              <controlPr defaultSize="0" autoFill="0" autoLine="0" autoPict="0">
                <anchor moveWithCells="1">
                  <from xmlns:xdr="http://schemas.openxmlformats.org/drawingml/2006/spreadsheetDrawing">
                    <xdr:col>96</xdr:col>
                    <xdr:colOff>28575</xdr:colOff>
                    <xdr:row>111</xdr:row>
                    <xdr:rowOff>104775</xdr:rowOff>
                  </from>
                  <to xmlns:xdr="http://schemas.openxmlformats.org/drawingml/2006/spreadsheetDrawing">
                    <xdr:col>98</xdr:col>
                    <xdr:colOff>0</xdr:colOff>
                    <xdr:row>113</xdr:row>
                    <xdr:rowOff>47625</xdr:rowOff>
                  </to>
                </anchor>
              </controlPr>
            </control>
          </mc:Choice>
        </mc:AlternateContent>
        <mc:AlternateContent>
          <mc:Choice Requires="x14">
            <control shapeId="1118" r:id="rId19" name="チェック 94">
              <controlPr defaultSize="0" autoFill="0" autoLine="0" autoPict="0">
                <anchor moveWithCells="1">
                  <from xmlns:xdr="http://schemas.openxmlformats.org/drawingml/2006/spreadsheetDrawing">
                    <xdr:col>96</xdr:col>
                    <xdr:colOff>28575</xdr:colOff>
                    <xdr:row>133</xdr:row>
                    <xdr:rowOff>19050</xdr:rowOff>
                  </from>
                  <to xmlns:xdr="http://schemas.openxmlformats.org/drawingml/2006/spreadsheetDrawing">
                    <xdr:col>98</xdr:col>
                    <xdr:colOff>0</xdr:colOff>
                    <xdr:row>135</xdr:row>
                    <xdr:rowOff>38100</xdr:rowOff>
                  </to>
                </anchor>
              </controlPr>
            </control>
          </mc:Choice>
        </mc:AlternateContent>
        <mc:AlternateContent>
          <mc:Choice Requires="x14">
            <control shapeId="1119" r:id="rId20" name="チェック 95">
              <controlPr defaultSize="0" autoFill="0" autoLine="0" autoPict="0">
                <anchor moveWithCells="1">
                  <from xmlns:xdr="http://schemas.openxmlformats.org/drawingml/2006/spreadsheetDrawing">
                    <xdr:col>96</xdr:col>
                    <xdr:colOff>28575</xdr:colOff>
                    <xdr:row>134</xdr:row>
                    <xdr:rowOff>104775</xdr:rowOff>
                  </from>
                  <to xmlns:xdr="http://schemas.openxmlformats.org/drawingml/2006/spreadsheetDrawing">
                    <xdr:col>98</xdr:col>
                    <xdr:colOff>0</xdr:colOff>
                    <xdr:row>136</xdr:row>
                    <xdr:rowOff>47625</xdr:rowOff>
                  </to>
                </anchor>
              </controlPr>
            </control>
          </mc:Choice>
        </mc:AlternateContent>
        <mc:AlternateContent>
          <mc:Choice Requires="x14">
            <control shapeId="1120" r:id="rId21" name="チェック 96">
              <controlPr defaultSize="0" autoFill="0" autoLine="0" autoPict="0">
                <anchor moveWithCells="1">
                  <from xmlns:xdr="http://schemas.openxmlformats.org/drawingml/2006/spreadsheetDrawing">
                    <xdr:col>96</xdr:col>
                    <xdr:colOff>28575</xdr:colOff>
                    <xdr:row>152</xdr:row>
                    <xdr:rowOff>19050</xdr:rowOff>
                  </from>
                  <to xmlns:xdr="http://schemas.openxmlformats.org/drawingml/2006/spreadsheetDrawing">
                    <xdr:col>98</xdr:col>
                    <xdr:colOff>0</xdr:colOff>
                    <xdr:row>154</xdr:row>
                    <xdr:rowOff>38100</xdr:rowOff>
                  </to>
                </anchor>
              </controlPr>
            </control>
          </mc:Choice>
        </mc:AlternateContent>
        <mc:AlternateContent>
          <mc:Choice Requires="x14">
            <control shapeId="1121" r:id="rId22" name="チェック 97">
              <controlPr defaultSize="0" autoFill="0" autoLine="0" autoPict="0">
                <anchor moveWithCells="1">
                  <from xmlns:xdr="http://schemas.openxmlformats.org/drawingml/2006/spreadsheetDrawing">
                    <xdr:col>96</xdr:col>
                    <xdr:colOff>28575</xdr:colOff>
                    <xdr:row>153</xdr:row>
                    <xdr:rowOff>104775</xdr:rowOff>
                  </from>
                  <to xmlns:xdr="http://schemas.openxmlformats.org/drawingml/2006/spreadsheetDrawing">
                    <xdr:col>98</xdr:col>
                    <xdr:colOff>0</xdr:colOff>
                    <xdr:row>155</xdr:row>
                    <xdr:rowOff>47625</xdr:rowOff>
                  </to>
                </anchor>
              </controlPr>
            </control>
          </mc:Choice>
        </mc:AlternateContent>
        <mc:AlternateContent>
          <mc:Choice Requires="x14">
            <control shapeId="1123" r:id="rId23" name="チェック 99">
              <controlPr defaultSize="0" autoFill="0" autoLine="0" autoPict="0">
                <anchor moveWithCells="1">
                  <from xmlns:xdr="http://schemas.openxmlformats.org/drawingml/2006/spreadsheetDrawing">
                    <xdr:col>96</xdr:col>
                    <xdr:colOff>28575</xdr:colOff>
                    <xdr:row>112</xdr:row>
                    <xdr:rowOff>104775</xdr:rowOff>
                  </from>
                  <to xmlns:xdr="http://schemas.openxmlformats.org/drawingml/2006/spreadsheetDrawing">
                    <xdr:col>98</xdr:col>
                    <xdr:colOff>0</xdr:colOff>
                    <xdr:row>114</xdr:row>
                    <xdr:rowOff>47625</xdr:rowOff>
                  </to>
                </anchor>
              </controlPr>
            </control>
          </mc:Choice>
        </mc:AlternateContent>
        <mc:AlternateContent>
          <mc:Choice Requires="x14">
            <control shapeId="1124" r:id="rId24" name="チェック 100">
              <controlPr defaultSize="0" autoFill="0" autoLine="0" autoPict="0">
                <anchor moveWithCells="1">
                  <from xmlns:xdr="http://schemas.openxmlformats.org/drawingml/2006/spreadsheetDrawing">
                    <xdr:col>96</xdr:col>
                    <xdr:colOff>28575</xdr:colOff>
                    <xdr:row>135</xdr:row>
                    <xdr:rowOff>104775</xdr:rowOff>
                  </from>
                  <to xmlns:xdr="http://schemas.openxmlformats.org/drawingml/2006/spreadsheetDrawing">
                    <xdr:col>98</xdr:col>
                    <xdr:colOff>0</xdr:colOff>
                    <xdr:row>137</xdr:row>
                    <xdr:rowOff>47625</xdr:rowOff>
                  </to>
                </anchor>
              </controlPr>
            </control>
          </mc:Choice>
        </mc:AlternateContent>
        <mc:AlternateContent>
          <mc:Choice Requires="x14">
            <control shapeId="1125" r:id="rId25" name="チェック 101">
              <controlPr defaultSize="0" autoFill="0" autoLine="0" autoPict="0">
                <anchor moveWithCells="1">
                  <from xmlns:xdr="http://schemas.openxmlformats.org/drawingml/2006/spreadsheetDrawing">
                    <xdr:col>96</xdr:col>
                    <xdr:colOff>28575</xdr:colOff>
                    <xdr:row>154</xdr:row>
                    <xdr:rowOff>104775</xdr:rowOff>
                  </from>
                  <to xmlns:xdr="http://schemas.openxmlformats.org/drawingml/2006/spreadsheetDrawing">
                    <xdr:col>98</xdr:col>
                    <xdr:colOff>0</xdr:colOff>
                    <xdr:row>156</xdr:row>
                    <xdr:rowOff>47625</xdr:rowOff>
                  </to>
                </anchor>
              </controlPr>
            </control>
          </mc:Choice>
        </mc:AlternateContent>
        <mc:AlternateContent>
          <mc:Choice Requires="x14">
            <control shapeId="1126" r:id="rId26" name="チェック 102">
              <controlPr defaultSize="0" autoFill="0" autoLine="0" autoPict="0">
                <anchor moveWithCells="1">
                  <from xmlns:xdr="http://schemas.openxmlformats.org/drawingml/2006/spreadsheetDrawing">
                    <xdr:col>96</xdr:col>
                    <xdr:colOff>28575</xdr:colOff>
                    <xdr:row>165</xdr:row>
                    <xdr:rowOff>19050</xdr:rowOff>
                  </from>
                  <to xmlns:xdr="http://schemas.openxmlformats.org/drawingml/2006/spreadsheetDrawing">
                    <xdr:col>98</xdr:col>
                    <xdr:colOff>0</xdr:colOff>
                    <xdr:row>167</xdr:row>
                    <xdr:rowOff>38100</xdr:rowOff>
                  </to>
                </anchor>
              </controlPr>
            </control>
          </mc:Choice>
        </mc:AlternateContent>
        <mc:AlternateContent>
          <mc:Choice Requires="x14">
            <control shapeId="1127" r:id="rId27" name="チェック 103">
              <controlPr defaultSize="0" autoFill="0" autoLine="0" autoPict="0">
                <anchor moveWithCells="1">
                  <from xmlns:xdr="http://schemas.openxmlformats.org/drawingml/2006/spreadsheetDrawing">
                    <xdr:col>96</xdr:col>
                    <xdr:colOff>28575</xdr:colOff>
                    <xdr:row>166</xdr:row>
                    <xdr:rowOff>104775</xdr:rowOff>
                  </from>
                  <to xmlns:xdr="http://schemas.openxmlformats.org/drawingml/2006/spreadsheetDrawing">
                    <xdr:col>98</xdr:col>
                    <xdr:colOff>0</xdr:colOff>
                    <xdr:row>168</xdr:row>
                    <xdr:rowOff>47625</xdr:rowOff>
                  </to>
                </anchor>
              </controlPr>
            </control>
          </mc:Choice>
        </mc:AlternateContent>
        <mc:AlternateContent>
          <mc:Choice Requires="x14">
            <control shapeId="1131" r:id="rId28" name="チェック 107">
              <controlPr defaultSize="0" autoFill="0" autoLine="0" autoPict="0">
                <anchor moveWithCells="1">
                  <from xmlns:xdr="http://schemas.openxmlformats.org/drawingml/2006/spreadsheetDrawing">
                    <xdr:col>96</xdr:col>
                    <xdr:colOff>28575</xdr:colOff>
                    <xdr:row>170</xdr:row>
                    <xdr:rowOff>114300</xdr:rowOff>
                  </from>
                  <to xmlns:xdr="http://schemas.openxmlformats.org/drawingml/2006/spreadsheetDrawing">
                    <xdr:col>98</xdr:col>
                    <xdr:colOff>0</xdr:colOff>
                    <xdr:row>172</xdr:row>
                    <xdr:rowOff>57150</xdr:rowOff>
                  </to>
                </anchor>
              </controlPr>
            </control>
          </mc:Choice>
        </mc:AlternateContent>
        <mc:AlternateContent>
          <mc:Choice Requires="x14">
            <control shapeId="1132" r:id="rId29" name="チェック 108">
              <controlPr defaultSize="0" autoFill="0" autoLine="0" autoPict="0">
                <anchor moveWithCells="1">
                  <from xmlns:xdr="http://schemas.openxmlformats.org/drawingml/2006/spreadsheetDrawing">
                    <xdr:col>96</xdr:col>
                    <xdr:colOff>28575</xdr:colOff>
                    <xdr:row>171</xdr:row>
                    <xdr:rowOff>104775</xdr:rowOff>
                  </from>
                  <to xmlns:xdr="http://schemas.openxmlformats.org/drawingml/2006/spreadsheetDrawing">
                    <xdr:col>98</xdr:col>
                    <xdr:colOff>0</xdr:colOff>
                    <xdr:row>173</xdr:row>
                    <xdr:rowOff>47625</xdr:rowOff>
                  </to>
                </anchor>
              </controlPr>
            </control>
          </mc:Choice>
        </mc:AlternateContent>
        <mc:AlternateContent>
          <mc:Choice Requires="x14">
            <control shapeId="1133" r:id="rId30" name="チェック 109">
              <controlPr defaultSize="0" autoFill="0" autoLine="0" autoPict="0">
                <anchor moveWithCells="1">
                  <from xmlns:xdr="http://schemas.openxmlformats.org/drawingml/2006/spreadsheetDrawing">
                    <xdr:col>96</xdr:col>
                    <xdr:colOff>28575</xdr:colOff>
                    <xdr:row>172</xdr:row>
                    <xdr:rowOff>104775</xdr:rowOff>
                  </from>
                  <to xmlns:xdr="http://schemas.openxmlformats.org/drawingml/2006/spreadsheetDrawing">
                    <xdr:col>98</xdr:col>
                    <xdr:colOff>0</xdr:colOff>
                    <xdr:row>174</xdr:row>
                    <xdr:rowOff>9525</xdr:rowOff>
                  </to>
                </anchor>
              </controlPr>
            </control>
          </mc:Choice>
        </mc:AlternateContent>
        <mc:AlternateContent>
          <mc:Choice Requires="x14">
            <control shapeId="1136" r:id="rId31" name="チェック 112">
              <controlPr defaultSize="0" autoFill="0" autoLine="0" autoPict="0">
                <anchor moveWithCells="1">
                  <from xmlns:xdr="http://schemas.openxmlformats.org/drawingml/2006/spreadsheetDrawing">
                    <xdr:col>96</xdr:col>
                    <xdr:colOff>28575</xdr:colOff>
                    <xdr:row>176</xdr:row>
                    <xdr:rowOff>104775</xdr:rowOff>
                  </from>
                  <to xmlns:xdr="http://schemas.openxmlformats.org/drawingml/2006/spreadsheetDrawing">
                    <xdr:col>98</xdr:col>
                    <xdr:colOff>0</xdr:colOff>
                    <xdr:row>178</xdr:row>
                    <xdr:rowOff>47625</xdr:rowOff>
                  </to>
                </anchor>
              </controlPr>
            </control>
          </mc:Choice>
        </mc:AlternateContent>
        <mc:AlternateContent>
          <mc:Choice Requires="x14">
            <control shapeId="1137" r:id="rId32" name="チェック 113">
              <controlPr defaultSize="0" autoFill="0" autoLine="0" autoPict="0">
                <anchor moveWithCells="1">
                  <from xmlns:xdr="http://schemas.openxmlformats.org/drawingml/2006/spreadsheetDrawing">
                    <xdr:col>96</xdr:col>
                    <xdr:colOff>28575</xdr:colOff>
                    <xdr:row>177</xdr:row>
                    <xdr:rowOff>104775</xdr:rowOff>
                  </from>
                  <to xmlns:xdr="http://schemas.openxmlformats.org/drawingml/2006/spreadsheetDrawing">
                    <xdr:col>98</xdr:col>
                    <xdr:colOff>0</xdr:colOff>
                    <xdr:row>179</xdr:row>
                    <xdr:rowOff>47625</xdr:rowOff>
                  </to>
                </anchor>
              </controlPr>
            </control>
          </mc:Choice>
        </mc:AlternateContent>
        <mc:AlternateContent>
          <mc:Choice Requires="x14">
            <control shapeId="1138" r:id="rId33" name="チェック 114">
              <controlPr defaultSize="0" autoFill="0" autoLine="0" autoPict="0">
                <anchor moveWithCells="1">
                  <from xmlns:xdr="http://schemas.openxmlformats.org/drawingml/2006/spreadsheetDrawing">
                    <xdr:col>96</xdr:col>
                    <xdr:colOff>28575</xdr:colOff>
                    <xdr:row>183</xdr:row>
                    <xdr:rowOff>19050</xdr:rowOff>
                  </from>
                  <to xmlns:xdr="http://schemas.openxmlformats.org/drawingml/2006/spreadsheetDrawing">
                    <xdr:col>98</xdr:col>
                    <xdr:colOff>0</xdr:colOff>
                    <xdr:row>185</xdr:row>
                    <xdr:rowOff>38100</xdr:rowOff>
                  </to>
                </anchor>
              </controlPr>
            </control>
          </mc:Choice>
        </mc:AlternateContent>
        <mc:AlternateContent>
          <mc:Choice Requires="x14">
            <control shapeId="1139" r:id="rId34" name="チェック 115">
              <controlPr defaultSize="0" autoFill="0" autoLine="0" autoPict="0">
                <anchor moveWithCells="1">
                  <from xmlns:xdr="http://schemas.openxmlformats.org/drawingml/2006/spreadsheetDrawing">
                    <xdr:col>96</xdr:col>
                    <xdr:colOff>28575</xdr:colOff>
                    <xdr:row>184</xdr:row>
                    <xdr:rowOff>104775</xdr:rowOff>
                  </from>
                  <to xmlns:xdr="http://schemas.openxmlformats.org/drawingml/2006/spreadsheetDrawing">
                    <xdr:col>98</xdr:col>
                    <xdr:colOff>0</xdr:colOff>
                    <xdr:row>186</xdr:row>
                    <xdr:rowOff>47625</xdr:rowOff>
                  </to>
                </anchor>
              </controlPr>
            </control>
          </mc:Choice>
        </mc:AlternateContent>
        <mc:AlternateContent>
          <mc:Choice Requires="x14">
            <control shapeId="1142" r:id="rId35" name="チェック 118">
              <controlPr defaultSize="0" autoFill="0" autoLine="0" autoPict="0">
                <anchor moveWithCells="1">
                  <from xmlns:xdr="http://schemas.openxmlformats.org/drawingml/2006/spreadsheetDrawing">
                    <xdr:col>96</xdr:col>
                    <xdr:colOff>28575</xdr:colOff>
                    <xdr:row>193</xdr:row>
                    <xdr:rowOff>95250</xdr:rowOff>
                  </from>
                  <to xmlns:xdr="http://schemas.openxmlformats.org/drawingml/2006/spreadsheetDrawing">
                    <xdr:col>98</xdr:col>
                    <xdr:colOff>0</xdr:colOff>
                    <xdr:row>195</xdr:row>
                    <xdr:rowOff>38100</xdr:rowOff>
                  </to>
                </anchor>
              </controlPr>
            </control>
          </mc:Choice>
        </mc:AlternateContent>
        <mc:AlternateContent>
          <mc:Choice Requires="x14">
            <control shapeId="1143" r:id="rId36" name="チェック 119">
              <controlPr defaultSize="0" autoFill="0" autoLine="0" autoPict="0">
                <anchor moveWithCells="1">
                  <from xmlns:xdr="http://schemas.openxmlformats.org/drawingml/2006/spreadsheetDrawing">
                    <xdr:col>96</xdr:col>
                    <xdr:colOff>28575</xdr:colOff>
                    <xdr:row>194</xdr:row>
                    <xdr:rowOff>104775</xdr:rowOff>
                  </from>
                  <to xmlns:xdr="http://schemas.openxmlformats.org/drawingml/2006/spreadsheetDrawing">
                    <xdr:col>98</xdr:col>
                    <xdr:colOff>0</xdr:colOff>
                    <xdr:row>196</xdr:row>
                    <xdr:rowOff>47625</xdr:rowOff>
                  </to>
                </anchor>
              </controlPr>
            </control>
          </mc:Choice>
        </mc:AlternateContent>
        <mc:AlternateContent>
          <mc:Choice Requires="x14">
            <control shapeId="1144" r:id="rId37" name="チェック 120">
              <controlPr defaultSize="0" autoFill="0" autoLine="0" autoPict="0">
                <anchor moveWithCells="1">
                  <from xmlns:xdr="http://schemas.openxmlformats.org/drawingml/2006/spreadsheetDrawing">
                    <xdr:col>96</xdr:col>
                    <xdr:colOff>28575</xdr:colOff>
                    <xdr:row>186</xdr:row>
                    <xdr:rowOff>104775</xdr:rowOff>
                  </from>
                  <to xmlns:xdr="http://schemas.openxmlformats.org/drawingml/2006/spreadsheetDrawing">
                    <xdr:col>98</xdr:col>
                    <xdr:colOff>0</xdr:colOff>
                    <xdr:row>188</xdr:row>
                    <xdr:rowOff>47625</xdr:rowOff>
                  </to>
                </anchor>
              </controlPr>
            </control>
          </mc:Choice>
        </mc:AlternateContent>
        <mc:AlternateContent>
          <mc:Choice Requires="x14">
            <control shapeId="1145" r:id="rId38" name="チェック 121">
              <controlPr defaultSize="0" autoFill="0" autoLine="0" autoPict="0">
                <anchor moveWithCells="1">
                  <from xmlns:xdr="http://schemas.openxmlformats.org/drawingml/2006/spreadsheetDrawing">
                    <xdr:col>96</xdr:col>
                    <xdr:colOff>28575</xdr:colOff>
                    <xdr:row>187</xdr:row>
                    <xdr:rowOff>104775</xdr:rowOff>
                  </from>
                  <to xmlns:xdr="http://schemas.openxmlformats.org/drawingml/2006/spreadsheetDrawing">
                    <xdr:col>98</xdr:col>
                    <xdr:colOff>0</xdr:colOff>
                    <xdr:row>189</xdr:row>
                    <xdr:rowOff>47625</xdr:rowOff>
                  </to>
                </anchor>
              </controlPr>
            </control>
          </mc:Choice>
        </mc:AlternateContent>
        <mc:AlternateContent>
          <mc:Choice Requires="x14">
            <control shapeId="1146" r:id="rId39" name="チェック 122">
              <controlPr defaultSize="0" autoFill="0" autoLine="0" autoPict="0">
                <anchor moveWithCells="1">
                  <from xmlns:xdr="http://schemas.openxmlformats.org/drawingml/2006/spreadsheetDrawing">
                    <xdr:col>96</xdr:col>
                    <xdr:colOff>28575</xdr:colOff>
                    <xdr:row>188</xdr:row>
                    <xdr:rowOff>104775</xdr:rowOff>
                  </from>
                  <to xmlns:xdr="http://schemas.openxmlformats.org/drawingml/2006/spreadsheetDrawing">
                    <xdr:col>98</xdr:col>
                    <xdr:colOff>0</xdr:colOff>
                    <xdr:row>190</xdr:row>
                    <xdr:rowOff>19050</xdr:rowOff>
                  </to>
                </anchor>
              </controlPr>
            </control>
          </mc:Choice>
        </mc:AlternateContent>
        <mc:AlternateContent>
          <mc:Choice Requires="x14">
            <control shapeId="1147" r:id="rId40" name="チェック 123">
              <controlPr defaultSize="0" autoFill="0" autoLine="0" autoPict="0">
                <anchor moveWithCells="1">
                  <from xmlns:xdr="http://schemas.openxmlformats.org/drawingml/2006/spreadsheetDrawing">
                    <xdr:col>96</xdr:col>
                    <xdr:colOff>28575</xdr:colOff>
                    <xdr:row>200</xdr:row>
                    <xdr:rowOff>28575</xdr:rowOff>
                  </from>
                  <to xmlns:xdr="http://schemas.openxmlformats.org/drawingml/2006/spreadsheetDrawing">
                    <xdr:col>98</xdr:col>
                    <xdr:colOff>0</xdr:colOff>
                    <xdr:row>202</xdr:row>
                    <xdr:rowOff>47625</xdr:rowOff>
                  </to>
                </anchor>
              </controlPr>
            </control>
          </mc:Choice>
        </mc:AlternateContent>
        <mc:AlternateContent>
          <mc:Choice Requires="x14">
            <control shapeId="1148" r:id="rId41" name="チェック 124">
              <controlPr defaultSize="0" autoFill="0" autoLine="0" autoPict="0">
                <anchor moveWithCells="1">
                  <from xmlns:xdr="http://schemas.openxmlformats.org/drawingml/2006/spreadsheetDrawing">
                    <xdr:col>96</xdr:col>
                    <xdr:colOff>28575</xdr:colOff>
                    <xdr:row>201</xdr:row>
                    <xdr:rowOff>104775</xdr:rowOff>
                  </from>
                  <to xmlns:xdr="http://schemas.openxmlformats.org/drawingml/2006/spreadsheetDrawing">
                    <xdr:col>98</xdr:col>
                    <xdr:colOff>0</xdr:colOff>
                    <xdr:row>203</xdr:row>
                    <xdr:rowOff>47625</xdr:rowOff>
                  </to>
                </anchor>
              </controlPr>
            </control>
          </mc:Choice>
        </mc:AlternateContent>
        <mc:AlternateContent>
          <mc:Choice Requires="x14">
            <control shapeId="1149" r:id="rId42" name="チェック 125">
              <controlPr defaultSize="0" autoFill="0" autoLine="0" autoPict="0">
                <anchor moveWithCells="1">
                  <from xmlns:xdr="http://schemas.openxmlformats.org/drawingml/2006/spreadsheetDrawing">
                    <xdr:col>96</xdr:col>
                    <xdr:colOff>28575</xdr:colOff>
                    <xdr:row>211</xdr:row>
                    <xdr:rowOff>95250</xdr:rowOff>
                  </from>
                  <to xmlns:xdr="http://schemas.openxmlformats.org/drawingml/2006/spreadsheetDrawing">
                    <xdr:col>98</xdr:col>
                    <xdr:colOff>0</xdr:colOff>
                    <xdr:row>213</xdr:row>
                    <xdr:rowOff>38100</xdr:rowOff>
                  </to>
                </anchor>
              </controlPr>
            </control>
          </mc:Choice>
        </mc:AlternateContent>
        <mc:AlternateContent>
          <mc:Choice Requires="x14">
            <control shapeId="1150" r:id="rId43" name="チェック 126">
              <controlPr defaultSize="0" autoFill="0" autoLine="0" autoPict="0">
                <anchor moveWithCells="1">
                  <from xmlns:xdr="http://schemas.openxmlformats.org/drawingml/2006/spreadsheetDrawing">
                    <xdr:col>96</xdr:col>
                    <xdr:colOff>28575</xdr:colOff>
                    <xdr:row>212</xdr:row>
                    <xdr:rowOff>104775</xdr:rowOff>
                  </from>
                  <to xmlns:xdr="http://schemas.openxmlformats.org/drawingml/2006/spreadsheetDrawing">
                    <xdr:col>98</xdr:col>
                    <xdr:colOff>0</xdr:colOff>
                    <xdr:row>214</xdr:row>
                    <xdr:rowOff>9525</xdr:rowOff>
                  </to>
                </anchor>
              </controlPr>
            </control>
          </mc:Choice>
        </mc:AlternateContent>
        <mc:AlternateContent>
          <mc:Choice Requires="x14">
            <control shapeId="1151" r:id="rId44" name="チェック 127">
              <controlPr defaultSize="0" autoFill="0" autoLine="0" autoPict="0">
                <anchor moveWithCells="1">
                  <from xmlns:xdr="http://schemas.openxmlformats.org/drawingml/2006/spreadsheetDrawing">
                    <xdr:col>96</xdr:col>
                    <xdr:colOff>28575</xdr:colOff>
                    <xdr:row>203</xdr:row>
                    <xdr:rowOff>123190</xdr:rowOff>
                  </from>
                  <to xmlns:xdr="http://schemas.openxmlformats.org/drawingml/2006/spreadsheetDrawing">
                    <xdr:col>98</xdr:col>
                    <xdr:colOff>0</xdr:colOff>
                    <xdr:row>205</xdr:row>
                    <xdr:rowOff>28575</xdr:rowOff>
                  </to>
                </anchor>
              </controlPr>
            </control>
          </mc:Choice>
        </mc:AlternateContent>
        <mc:AlternateContent>
          <mc:Choice Requires="x14">
            <control shapeId="1152" r:id="rId45" name="チェック 128">
              <controlPr defaultSize="0" autoFill="0" autoLine="0" autoPict="0">
                <anchor moveWithCells="1">
                  <from xmlns:xdr="http://schemas.openxmlformats.org/drawingml/2006/spreadsheetDrawing">
                    <xdr:col>96</xdr:col>
                    <xdr:colOff>28575</xdr:colOff>
                    <xdr:row>204</xdr:row>
                    <xdr:rowOff>104775</xdr:rowOff>
                  </from>
                  <to xmlns:xdr="http://schemas.openxmlformats.org/drawingml/2006/spreadsheetDrawing">
                    <xdr:col>98</xdr:col>
                    <xdr:colOff>0</xdr:colOff>
                    <xdr:row>206</xdr:row>
                    <xdr:rowOff>19050</xdr:rowOff>
                  </to>
                </anchor>
              </controlPr>
            </control>
          </mc:Choice>
        </mc:AlternateContent>
        <mc:AlternateContent>
          <mc:Choice Requires="x14">
            <control shapeId="1153" r:id="rId46" name="チェック 129">
              <controlPr defaultSize="0" autoFill="0" autoLine="0" autoPict="0">
                <anchor moveWithCells="1">
                  <from xmlns:xdr="http://schemas.openxmlformats.org/drawingml/2006/spreadsheetDrawing">
                    <xdr:col>96</xdr:col>
                    <xdr:colOff>28575</xdr:colOff>
                    <xdr:row>205</xdr:row>
                    <xdr:rowOff>104775</xdr:rowOff>
                  </from>
                  <to xmlns:xdr="http://schemas.openxmlformats.org/drawingml/2006/spreadsheetDrawing">
                    <xdr:col>98</xdr:col>
                    <xdr:colOff>0</xdr:colOff>
                    <xdr:row>207</xdr:row>
                    <xdr:rowOff>19050</xdr:rowOff>
                  </to>
                </anchor>
              </controlPr>
            </control>
          </mc:Choice>
        </mc:AlternateContent>
        <mc:AlternateContent>
          <mc:Choice Requires="x14">
            <control shapeId="1154" r:id="rId47" name="チェック 130">
              <controlPr defaultSize="0" autoFill="0" autoLine="0" autoPict="0">
                <anchor moveWithCells="1">
                  <from xmlns:xdr="http://schemas.openxmlformats.org/drawingml/2006/spreadsheetDrawing">
                    <xdr:col>96</xdr:col>
                    <xdr:colOff>28575</xdr:colOff>
                    <xdr:row>221</xdr:row>
                    <xdr:rowOff>28575</xdr:rowOff>
                  </from>
                  <to xmlns:xdr="http://schemas.openxmlformats.org/drawingml/2006/spreadsheetDrawing">
                    <xdr:col>98</xdr:col>
                    <xdr:colOff>0</xdr:colOff>
                    <xdr:row>223</xdr:row>
                    <xdr:rowOff>47625</xdr:rowOff>
                  </to>
                </anchor>
              </controlPr>
            </control>
          </mc:Choice>
        </mc:AlternateContent>
        <mc:AlternateContent>
          <mc:Choice Requires="x14">
            <control shapeId="1155" r:id="rId48" name="チェック 131">
              <controlPr defaultSize="0" autoFill="0" autoLine="0" autoPict="0">
                <anchor moveWithCells="1">
                  <from xmlns:xdr="http://schemas.openxmlformats.org/drawingml/2006/spreadsheetDrawing">
                    <xdr:col>96</xdr:col>
                    <xdr:colOff>28575</xdr:colOff>
                    <xdr:row>222</xdr:row>
                    <xdr:rowOff>104775</xdr:rowOff>
                  </from>
                  <to xmlns:xdr="http://schemas.openxmlformats.org/drawingml/2006/spreadsheetDrawing">
                    <xdr:col>98</xdr:col>
                    <xdr:colOff>0</xdr:colOff>
                    <xdr:row>224</xdr:row>
                    <xdr:rowOff>47625</xdr:rowOff>
                  </to>
                </anchor>
              </controlPr>
            </control>
          </mc:Choice>
        </mc:AlternateContent>
        <mc:AlternateContent>
          <mc:Choice Requires="x14">
            <control shapeId="1156" r:id="rId49" name="チェック 132">
              <controlPr defaultSize="0" autoFill="0" autoLine="0" autoPict="0">
                <anchor moveWithCells="1">
                  <from xmlns:xdr="http://schemas.openxmlformats.org/drawingml/2006/spreadsheetDrawing">
                    <xdr:col>96</xdr:col>
                    <xdr:colOff>28575</xdr:colOff>
                    <xdr:row>223</xdr:row>
                    <xdr:rowOff>104775</xdr:rowOff>
                  </from>
                  <to xmlns:xdr="http://schemas.openxmlformats.org/drawingml/2006/spreadsheetDrawing">
                    <xdr:col>98</xdr:col>
                    <xdr:colOff>0</xdr:colOff>
                    <xdr:row>225</xdr:row>
                    <xdr:rowOff>47625</xdr:rowOff>
                  </to>
                </anchor>
              </controlPr>
            </control>
          </mc:Choice>
        </mc:AlternateContent>
        <mc:AlternateContent>
          <mc:Choice Requires="x14">
            <control shapeId="1157" r:id="rId50" name="チェック 133">
              <controlPr defaultSize="0" autoFill="0" autoLine="0" autoPict="0">
                <anchor moveWithCells="1">
                  <from xmlns:xdr="http://schemas.openxmlformats.org/drawingml/2006/spreadsheetDrawing">
                    <xdr:col>96</xdr:col>
                    <xdr:colOff>28575</xdr:colOff>
                    <xdr:row>237</xdr:row>
                    <xdr:rowOff>38100</xdr:rowOff>
                  </from>
                  <to xmlns:xdr="http://schemas.openxmlformats.org/drawingml/2006/spreadsheetDrawing">
                    <xdr:col>98</xdr:col>
                    <xdr:colOff>0</xdr:colOff>
                    <xdr:row>239</xdr:row>
                    <xdr:rowOff>57150</xdr:rowOff>
                  </to>
                </anchor>
              </controlPr>
            </control>
          </mc:Choice>
        </mc:AlternateContent>
        <mc:AlternateContent>
          <mc:Choice Requires="x14">
            <control shapeId="1158" r:id="rId51" name="チェック 134">
              <controlPr defaultSize="0" autoFill="0" autoLine="0" autoPict="0">
                <anchor moveWithCells="1">
                  <from xmlns:xdr="http://schemas.openxmlformats.org/drawingml/2006/spreadsheetDrawing">
                    <xdr:col>96</xdr:col>
                    <xdr:colOff>28575</xdr:colOff>
                    <xdr:row>238</xdr:row>
                    <xdr:rowOff>104775</xdr:rowOff>
                  </from>
                  <to xmlns:xdr="http://schemas.openxmlformats.org/drawingml/2006/spreadsheetDrawing">
                    <xdr:col>98</xdr:col>
                    <xdr:colOff>0</xdr:colOff>
                    <xdr:row>240</xdr:row>
                    <xdr:rowOff>47625</xdr:rowOff>
                  </to>
                </anchor>
              </controlPr>
            </control>
          </mc:Choice>
        </mc:AlternateContent>
        <mc:AlternateContent>
          <mc:Choice Requires="x14">
            <control shapeId="1159" r:id="rId52" name="チェック 135">
              <controlPr defaultSize="0" autoFill="0" autoLine="0" autoPict="0">
                <anchor moveWithCells="1">
                  <from xmlns:xdr="http://schemas.openxmlformats.org/drawingml/2006/spreadsheetDrawing">
                    <xdr:col>96</xdr:col>
                    <xdr:colOff>28575</xdr:colOff>
                    <xdr:row>240</xdr:row>
                    <xdr:rowOff>104775</xdr:rowOff>
                  </from>
                  <to xmlns:xdr="http://schemas.openxmlformats.org/drawingml/2006/spreadsheetDrawing">
                    <xdr:col>98</xdr:col>
                    <xdr:colOff>0</xdr:colOff>
                    <xdr:row>242</xdr:row>
                    <xdr:rowOff>47625</xdr:rowOff>
                  </to>
                </anchor>
              </controlPr>
            </control>
          </mc:Choice>
        </mc:AlternateContent>
        <mc:AlternateContent>
          <mc:Choice Requires="x14">
            <control shapeId="1160" r:id="rId53" name="チェック 136">
              <controlPr defaultSize="0" autoFill="0" autoLine="0" autoPict="0">
                <anchor moveWithCells="1">
                  <from xmlns:xdr="http://schemas.openxmlformats.org/drawingml/2006/spreadsheetDrawing">
                    <xdr:col>96</xdr:col>
                    <xdr:colOff>28575</xdr:colOff>
                    <xdr:row>241</xdr:row>
                    <xdr:rowOff>104775</xdr:rowOff>
                  </from>
                  <to xmlns:xdr="http://schemas.openxmlformats.org/drawingml/2006/spreadsheetDrawing">
                    <xdr:col>98</xdr:col>
                    <xdr:colOff>0</xdr:colOff>
                    <xdr:row>243</xdr:row>
                    <xdr:rowOff>47625</xdr:rowOff>
                  </to>
                </anchor>
              </controlPr>
            </control>
          </mc:Choice>
        </mc:AlternateContent>
        <mc:AlternateContent>
          <mc:Choice Requires="x14">
            <control shapeId="1161" r:id="rId54" name="チェック 137">
              <controlPr defaultSize="0" autoFill="0" autoLine="0" autoPict="0">
                <anchor moveWithCells="1">
                  <from xmlns:xdr="http://schemas.openxmlformats.org/drawingml/2006/spreadsheetDrawing">
                    <xdr:col>96</xdr:col>
                    <xdr:colOff>28575</xdr:colOff>
                    <xdr:row>242</xdr:row>
                    <xdr:rowOff>104775</xdr:rowOff>
                  </from>
                  <to xmlns:xdr="http://schemas.openxmlformats.org/drawingml/2006/spreadsheetDrawing">
                    <xdr:col>98</xdr:col>
                    <xdr:colOff>0</xdr:colOff>
                    <xdr:row>244</xdr:row>
                    <xdr:rowOff>47625</xdr:rowOff>
                  </to>
                </anchor>
              </controlPr>
            </control>
          </mc:Choice>
        </mc:AlternateContent>
        <mc:AlternateContent>
          <mc:Choice Requires="x14">
            <control shapeId="1162" r:id="rId55" name="チェック 138">
              <controlPr defaultSize="0" autoFill="0" autoLine="0" autoPict="0">
                <anchor moveWithCells="1">
                  <from xmlns:xdr="http://schemas.openxmlformats.org/drawingml/2006/spreadsheetDrawing">
                    <xdr:col>96</xdr:col>
                    <xdr:colOff>28575</xdr:colOff>
                    <xdr:row>251</xdr:row>
                    <xdr:rowOff>28575</xdr:rowOff>
                  </from>
                  <to xmlns:xdr="http://schemas.openxmlformats.org/drawingml/2006/spreadsheetDrawing">
                    <xdr:col>98</xdr:col>
                    <xdr:colOff>0</xdr:colOff>
                    <xdr:row>253</xdr:row>
                    <xdr:rowOff>47625</xdr:rowOff>
                  </to>
                </anchor>
              </controlPr>
            </control>
          </mc:Choice>
        </mc:AlternateContent>
        <mc:AlternateContent>
          <mc:Choice Requires="x14">
            <control shapeId="1163" r:id="rId56" name="チェック 139">
              <controlPr defaultSize="0" autoFill="0" autoLine="0" autoPict="0">
                <anchor moveWithCells="1">
                  <from xmlns:xdr="http://schemas.openxmlformats.org/drawingml/2006/spreadsheetDrawing">
                    <xdr:col>96</xdr:col>
                    <xdr:colOff>28575</xdr:colOff>
                    <xdr:row>252</xdr:row>
                    <xdr:rowOff>104775</xdr:rowOff>
                  </from>
                  <to xmlns:xdr="http://schemas.openxmlformats.org/drawingml/2006/spreadsheetDrawing">
                    <xdr:col>98</xdr:col>
                    <xdr:colOff>0</xdr:colOff>
                    <xdr:row>254</xdr:row>
                    <xdr:rowOff>47625</xdr:rowOff>
                  </to>
                </anchor>
              </controlPr>
            </control>
          </mc:Choice>
        </mc:AlternateContent>
        <mc:AlternateContent>
          <mc:Choice Requires="x14">
            <control shapeId="1164" r:id="rId57" name="チェック 140">
              <controlPr defaultSize="0" autoFill="0" autoLine="0" autoPict="0">
                <anchor moveWithCells="1">
                  <from xmlns:xdr="http://schemas.openxmlformats.org/drawingml/2006/spreadsheetDrawing">
                    <xdr:col>96</xdr:col>
                    <xdr:colOff>28575</xdr:colOff>
                    <xdr:row>268</xdr:row>
                    <xdr:rowOff>28575</xdr:rowOff>
                  </from>
                  <to xmlns:xdr="http://schemas.openxmlformats.org/drawingml/2006/spreadsheetDrawing">
                    <xdr:col>98</xdr:col>
                    <xdr:colOff>0</xdr:colOff>
                    <xdr:row>270</xdr:row>
                    <xdr:rowOff>47625</xdr:rowOff>
                  </to>
                </anchor>
              </controlPr>
            </control>
          </mc:Choice>
        </mc:AlternateContent>
        <mc:AlternateContent>
          <mc:Choice Requires="x14">
            <control shapeId="1165" r:id="rId58" name="チェック 141">
              <controlPr defaultSize="0" autoFill="0" autoLine="0" autoPict="0">
                <anchor moveWithCells="1">
                  <from xmlns:xdr="http://schemas.openxmlformats.org/drawingml/2006/spreadsheetDrawing">
                    <xdr:col>96</xdr:col>
                    <xdr:colOff>28575</xdr:colOff>
                    <xdr:row>269</xdr:row>
                    <xdr:rowOff>104775</xdr:rowOff>
                  </from>
                  <to xmlns:xdr="http://schemas.openxmlformats.org/drawingml/2006/spreadsheetDrawing">
                    <xdr:col>98</xdr:col>
                    <xdr:colOff>0</xdr:colOff>
                    <xdr:row>271</xdr:row>
                    <xdr:rowOff>47625</xdr:rowOff>
                  </to>
                </anchor>
              </controlPr>
            </control>
          </mc:Choice>
        </mc:AlternateContent>
        <mc:AlternateContent>
          <mc:Choice Requires="x14">
            <control shapeId="1166" r:id="rId59" name="チェック 142">
              <controlPr defaultSize="0" autoFill="0" autoLine="0" autoPict="0">
                <anchor moveWithCells="1">
                  <from xmlns:xdr="http://schemas.openxmlformats.org/drawingml/2006/spreadsheetDrawing">
                    <xdr:col>96</xdr:col>
                    <xdr:colOff>28575</xdr:colOff>
                    <xdr:row>280</xdr:row>
                    <xdr:rowOff>95250</xdr:rowOff>
                  </from>
                  <to xmlns:xdr="http://schemas.openxmlformats.org/drawingml/2006/spreadsheetDrawing">
                    <xdr:col>98</xdr:col>
                    <xdr:colOff>0</xdr:colOff>
                    <xdr:row>282</xdr:row>
                    <xdr:rowOff>38100</xdr:rowOff>
                  </to>
                </anchor>
              </controlPr>
            </control>
          </mc:Choice>
        </mc:AlternateContent>
        <mc:AlternateContent>
          <mc:Choice Requires="x14">
            <control shapeId="1167" r:id="rId60" name="チェック 143">
              <controlPr defaultSize="0" autoFill="0" autoLine="0" autoPict="0">
                <anchor moveWithCells="1">
                  <from xmlns:xdr="http://schemas.openxmlformats.org/drawingml/2006/spreadsheetDrawing">
                    <xdr:col>96</xdr:col>
                    <xdr:colOff>28575</xdr:colOff>
                    <xdr:row>281</xdr:row>
                    <xdr:rowOff>104775</xdr:rowOff>
                  </from>
                  <to xmlns:xdr="http://schemas.openxmlformats.org/drawingml/2006/spreadsheetDrawing">
                    <xdr:col>98</xdr:col>
                    <xdr:colOff>0</xdr:colOff>
                    <xdr:row>283</xdr:row>
                    <xdr:rowOff>47625</xdr:rowOff>
                  </to>
                </anchor>
              </controlPr>
            </control>
          </mc:Choice>
        </mc:AlternateContent>
        <mc:AlternateContent>
          <mc:Choice Requires="x14">
            <control shapeId="1168" r:id="rId61" name="チェック 144">
              <controlPr defaultSize="0" autoFill="0" autoLine="0" autoPict="0">
                <anchor moveWithCells="1">
                  <from xmlns:xdr="http://schemas.openxmlformats.org/drawingml/2006/spreadsheetDrawing">
                    <xdr:col>96</xdr:col>
                    <xdr:colOff>28575</xdr:colOff>
                    <xdr:row>297</xdr:row>
                    <xdr:rowOff>104775</xdr:rowOff>
                  </from>
                  <to xmlns:xdr="http://schemas.openxmlformats.org/drawingml/2006/spreadsheetDrawing">
                    <xdr:col>98</xdr:col>
                    <xdr:colOff>0</xdr:colOff>
                    <xdr:row>299</xdr:row>
                    <xdr:rowOff>47625</xdr:rowOff>
                  </to>
                </anchor>
              </controlPr>
            </control>
          </mc:Choice>
        </mc:AlternateContent>
        <mc:AlternateContent>
          <mc:Choice Requires="x14">
            <control shapeId="1169" r:id="rId62" name="チェック 145">
              <controlPr defaultSize="0" autoFill="0" autoLine="0" autoPict="0">
                <anchor moveWithCells="1">
                  <from xmlns:xdr="http://schemas.openxmlformats.org/drawingml/2006/spreadsheetDrawing">
                    <xdr:col>96</xdr:col>
                    <xdr:colOff>28575</xdr:colOff>
                    <xdr:row>298</xdr:row>
                    <xdr:rowOff>104775</xdr:rowOff>
                  </from>
                  <to xmlns:xdr="http://schemas.openxmlformats.org/drawingml/2006/spreadsheetDrawing">
                    <xdr:col>98</xdr:col>
                    <xdr:colOff>0</xdr:colOff>
                    <xdr:row>300</xdr:row>
                    <xdr:rowOff>47625</xdr:rowOff>
                  </to>
                </anchor>
              </controlPr>
            </control>
          </mc:Choice>
        </mc:AlternateContent>
        <mc:AlternateContent>
          <mc:Choice Requires="x14">
            <control shapeId="1170" r:id="rId63" name="チェック 146">
              <controlPr defaultSize="0" autoFill="0" autoLine="0" autoPict="0">
                <anchor moveWithCells="1">
                  <from xmlns:xdr="http://schemas.openxmlformats.org/drawingml/2006/spreadsheetDrawing">
                    <xdr:col>96</xdr:col>
                    <xdr:colOff>28575</xdr:colOff>
                    <xdr:row>293</xdr:row>
                    <xdr:rowOff>28575</xdr:rowOff>
                  </from>
                  <to xmlns:xdr="http://schemas.openxmlformats.org/drawingml/2006/spreadsheetDrawing">
                    <xdr:col>98</xdr:col>
                    <xdr:colOff>0</xdr:colOff>
                    <xdr:row>295</xdr:row>
                    <xdr:rowOff>47625</xdr:rowOff>
                  </to>
                </anchor>
              </controlPr>
            </control>
          </mc:Choice>
        </mc:AlternateContent>
        <mc:AlternateContent>
          <mc:Choice Requires="x14">
            <control shapeId="1171" r:id="rId64" name="チェック 147">
              <controlPr defaultSize="0" autoFill="0" autoLine="0" autoPict="0">
                <anchor moveWithCells="1">
                  <from xmlns:xdr="http://schemas.openxmlformats.org/drawingml/2006/spreadsheetDrawing">
                    <xdr:col>96</xdr:col>
                    <xdr:colOff>28575</xdr:colOff>
                    <xdr:row>294</xdr:row>
                    <xdr:rowOff>104775</xdr:rowOff>
                  </from>
                  <to xmlns:xdr="http://schemas.openxmlformats.org/drawingml/2006/spreadsheetDrawing">
                    <xdr:col>98</xdr:col>
                    <xdr:colOff>0</xdr:colOff>
                    <xdr:row>296</xdr:row>
                    <xdr:rowOff>47625</xdr:rowOff>
                  </to>
                </anchor>
              </controlPr>
            </control>
          </mc:Choice>
        </mc:AlternateContent>
        <mc:AlternateContent>
          <mc:Choice Requires="x14">
            <control shapeId="1172" r:id="rId65" name="チェック 148">
              <controlPr defaultSize="0" autoFill="0" autoLine="0" autoPict="0">
                <anchor moveWithCells="1">
                  <from xmlns:xdr="http://schemas.openxmlformats.org/drawingml/2006/spreadsheetDrawing">
                    <xdr:col>96</xdr:col>
                    <xdr:colOff>28575</xdr:colOff>
                    <xdr:row>295</xdr:row>
                    <xdr:rowOff>104775</xdr:rowOff>
                  </from>
                  <to xmlns:xdr="http://schemas.openxmlformats.org/drawingml/2006/spreadsheetDrawing">
                    <xdr:col>98</xdr:col>
                    <xdr:colOff>0</xdr:colOff>
                    <xdr:row>297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O60"/>
  <sheetViews>
    <sheetView view="pageBreakPreview" zoomScaleSheetLayoutView="100" workbookViewId="0">
      <selection activeCell="L8" sqref="L8:N8"/>
    </sheetView>
  </sheetViews>
  <sheetFormatPr defaultColWidth="9" defaultRowHeight="11.25"/>
  <cols>
    <col min="1" max="2" width="2.125" style="375" customWidth="1"/>
    <col min="3" max="3" width="9.25" style="375" customWidth="1"/>
    <col min="4" max="4" width="10.375" style="375" customWidth="1"/>
    <col min="5" max="5" width="8.375" style="375" customWidth="1"/>
    <col min="6" max="6" width="11.125" style="375" customWidth="1"/>
    <col min="7" max="8" width="2.125" style="375" customWidth="1"/>
    <col min="9" max="9" width="23.875" style="375" customWidth="1"/>
    <col min="10" max="11" width="11.125" style="375" customWidth="1"/>
    <col min="12" max="258" width="9" style="375"/>
    <col min="259" max="260" width="2.125" style="375" customWidth="1"/>
    <col min="261" max="261" width="23.875" style="375" customWidth="1"/>
    <col min="262" max="262" width="11.125" style="375" customWidth="1"/>
    <col min="263" max="264" width="2.125" style="375" customWidth="1"/>
    <col min="265" max="265" width="23.875" style="375" customWidth="1"/>
    <col min="266" max="267" width="11.125" style="375" customWidth="1"/>
    <col min="268" max="514" width="9" style="375"/>
    <col min="515" max="516" width="2.125" style="375" customWidth="1"/>
    <col min="517" max="517" width="23.875" style="375" customWidth="1"/>
    <col min="518" max="518" width="11.125" style="375" customWidth="1"/>
    <col min="519" max="520" width="2.125" style="375" customWidth="1"/>
    <col min="521" max="521" width="23.875" style="375" customWidth="1"/>
    <col min="522" max="523" width="11.125" style="375" customWidth="1"/>
    <col min="524" max="770" width="9" style="375"/>
    <col min="771" max="772" width="2.125" style="375" customWidth="1"/>
    <col min="773" max="773" width="23.875" style="375" customWidth="1"/>
    <col min="774" max="774" width="11.125" style="375" customWidth="1"/>
    <col min="775" max="776" width="2.125" style="375" customWidth="1"/>
    <col min="777" max="777" width="23.875" style="375" customWidth="1"/>
    <col min="778" max="779" width="11.125" style="375" customWidth="1"/>
    <col min="780" max="1026" width="9" style="375"/>
    <col min="1027" max="1028" width="2.125" style="375" customWidth="1"/>
    <col min="1029" max="1029" width="23.875" style="375" customWidth="1"/>
    <col min="1030" max="1030" width="11.125" style="375" customWidth="1"/>
    <col min="1031" max="1032" width="2.125" style="375" customWidth="1"/>
    <col min="1033" max="1033" width="23.875" style="375" customWidth="1"/>
    <col min="1034" max="1035" width="11.125" style="375" customWidth="1"/>
    <col min="1036" max="1282" width="9" style="375"/>
    <col min="1283" max="1284" width="2.125" style="375" customWidth="1"/>
    <col min="1285" max="1285" width="23.875" style="375" customWidth="1"/>
    <col min="1286" max="1286" width="11.125" style="375" customWidth="1"/>
    <col min="1287" max="1288" width="2.125" style="375" customWidth="1"/>
    <col min="1289" max="1289" width="23.875" style="375" customWidth="1"/>
    <col min="1290" max="1291" width="11.125" style="375" customWidth="1"/>
    <col min="1292" max="1538" width="9" style="375"/>
    <col min="1539" max="1540" width="2.125" style="375" customWidth="1"/>
    <col min="1541" max="1541" width="23.875" style="375" customWidth="1"/>
    <col min="1542" max="1542" width="11.125" style="375" customWidth="1"/>
    <col min="1543" max="1544" width="2.125" style="375" customWidth="1"/>
    <col min="1545" max="1545" width="23.875" style="375" customWidth="1"/>
    <col min="1546" max="1547" width="11.125" style="375" customWidth="1"/>
    <col min="1548" max="1794" width="9" style="375"/>
    <col min="1795" max="1796" width="2.125" style="375" customWidth="1"/>
    <col min="1797" max="1797" width="23.875" style="375" customWidth="1"/>
    <col min="1798" max="1798" width="11.125" style="375" customWidth="1"/>
    <col min="1799" max="1800" width="2.125" style="375" customWidth="1"/>
    <col min="1801" max="1801" width="23.875" style="375" customWidth="1"/>
    <col min="1802" max="1803" width="11.125" style="375" customWidth="1"/>
    <col min="1804" max="2050" width="9" style="375"/>
    <col min="2051" max="2052" width="2.125" style="375" customWidth="1"/>
    <col min="2053" max="2053" width="23.875" style="375" customWidth="1"/>
    <col min="2054" max="2054" width="11.125" style="375" customWidth="1"/>
    <col min="2055" max="2056" width="2.125" style="375" customWidth="1"/>
    <col min="2057" max="2057" width="23.875" style="375" customWidth="1"/>
    <col min="2058" max="2059" width="11.125" style="375" customWidth="1"/>
    <col min="2060" max="2306" width="9" style="375"/>
    <col min="2307" max="2308" width="2.125" style="375" customWidth="1"/>
    <col min="2309" max="2309" width="23.875" style="375" customWidth="1"/>
    <col min="2310" max="2310" width="11.125" style="375" customWidth="1"/>
    <col min="2311" max="2312" width="2.125" style="375" customWidth="1"/>
    <col min="2313" max="2313" width="23.875" style="375" customWidth="1"/>
    <col min="2314" max="2315" width="11.125" style="375" customWidth="1"/>
    <col min="2316" max="2562" width="9" style="375"/>
    <col min="2563" max="2564" width="2.125" style="375" customWidth="1"/>
    <col min="2565" max="2565" width="23.875" style="375" customWidth="1"/>
    <col min="2566" max="2566" width="11.125" style="375" customWidth="1"/>
    <col min="2567" max="2568" width="2.125" style="375" customWidth="1"/>
    <col min="2569" max="2569" width="23.875" style="375" customWidth="1"/>
    <col min="2570" max="2571" width="11.125" style="375" customWidth="1"/>
    <col min="2572" max="2818" width="9" style="375"/>
    <col min="2819" max="2820" width="2.125" style="375" customWidth="1"/>
    <col min="2821" max="2821" width="23.875" style="375" customWidth="1"/>
    <col min="2822" max="2822" width="11.125" style="375" customWidth="1"/>
    <col min="2823" max="2824" width="2.125" style="375" customWidth="1"/>
    <col min="2825" max="2825" width="23.875" style="375" customWidth="1"/>
    <col min="2826" max="2827" width="11.125" style="375" customWidth="1"/>
    <col min="2828" max="3074" width="9" style="375"/>
    <col min="3075" max="3076" width="2.125" style="375" customWidth="1"/>
    <col min="3077" max="3077" width="23.875" style="375" customWidth="1"/>
    <col min="3078" max="3078" width="11.125" style="375" customWidth="1"/>
    <col min="3079" max="3080" width="2.125" style="375" customWidth="1"/>
    <col min="3081" max="3081" width="23.875" style="375" customWidth="1"/>
    <col min="3082" max="3083" width="11.125" style="375" customWidth="1"/>
    <col min="3084" max="3330" width="9" style="375"/>
    <col min="3331" max="3332" width="2.125" style="375" customWidth="1"/>
    <col min="3333" max="3333" width="23.875" style="375" customWidth="1"/>
    <col min="3334" max="3334" width="11.125" style="375" customWidth="1"/>
    <col min="3335" max="3336" width="2.125" style="375" customWidth="1"/>
    <col min="3337" max="3337" width="23.875" style="375" customWidth="1"/>
    <col min="3338" max="3339" width="11.125" style="375" customWidth="1"/>
    <col min="3340" max="3586" width="9" style="375"/>
    <col min="3587" max="3588" width="2.125" style="375" customWidth="1"/>
    <col min="3589" max="3589" width="23.875" style="375" customWidth="1"/>
    <col min="3590" max="3590" width="11.125" style="375" customWidth="1"/>
    <col min="3591" max="3592" width="2.125" style="375" customWidth="1"/>
    <col min="3593" max="3593" width="23.875" style="375" customWidth="1"/>
    <col min="3594" max="3595" width="11.125" style="375" customWidth="1"/>
    <col min="3596" max="3842" width="9" style="375"/>
    <col min="3843" max="3844" width="2.125" style="375" customWidth="1"/>
    <col min="3845" max="3845" width="23.875" style="375" customWidth="1"/>
    <col min="3846" max="3846" width="11.125" style="375" customWidth="1"/>
    <col min="3847" max="3848" width="2.125" style="375" customWidth="1"/>
    <col min="3849" max="3849" width="23.875" style="375" customWidth="1"/>
    <col min="3850" max="3851" width="11.125" style="375" customWidth="1"/>
    <col min="3852" max="4098" width="9" style="375"/>
    <col min="4099" max="4100" width="2.125" style="375" customWidth="1"/>
    <col min="4101" max="4101" width="23.875" style="375" customWidth="1"/>
    <col min="4102" max="4102" width="11.125" style="375" customWidth="1"/>
    <col min="4103" max="4104" width="2.125" style="375" customWidth="1"/>
    <col min="4105" max="4105" width="23.875" style="375" customWidth="1"/>
    <col min="4106" max="4107" width="11.125" style="375" customWidth="1"/>
    <col min="4108" max="4354" width="9" style="375"/>
    <col min="4355" max="4356" width="2.125" style="375" customWidth="1"/>
    <col min="4357" max="4357" width="23.875" style="375" customWidth="1"/>
    <col min="4358" max="4358" width="11.125" style="375" customWidth="1"/>
    <col min="4359" max="4360" width="2.125" style="375" customWidth="1"/>
    <col min="4361" max="4361" width="23.875" style="375" customWidth="1"/>
    <col min="4362" max="4363" width="11.125" style="375" customWidth="1"/>
    <col min="4364" max="4610" width="9" style="375"/>
    <col min="4611" max="4612" width="2.125" style="375" customWidth="1"/>
    <col min="4613" max="4613" width="23.875" style="375" customWidth="1"/>
    <col min="4614" max="4614" width="11.125" style="375" customWidth="1"/>
    <col min="4615" max="4616" width="2.125" style="375" customWidth="1"/>
    <col min="4617" max="4617" width="23.875" style="375" customWidth="1"/>
    <col min="4618" max="4619" width="11.125" style="375" customWidth="1"/>
    <col min="4620" max="4866" width="9" style="375"/>
    <col min="4867" max="4868" width="2.125" style="375" customWidth="1"/>
    <col min="4869" max="4869" width="23.875" style="375" customWidth="1"/>
    <col min="4870" max="4870" width="11.125" style="375" customWidth="1"/>
    <col min="4871" max="4872" width="2.125" style="375" customWidth="1"/>
    <col min="4873" max="4873" width="23.875" style="375" customWidth="1"/>
    <col min="4874" max="4875" width="11.125" style="375" customWidth="1"/>
    <col min="4876" max="5122" width="9" style="375"/>
    <col min="5123" max="5124" width="2.125" style="375" customWidth="1"/>
    <col min="5125" max="5125" width="23.875" style="375" customWidth="1"/>
    <col min="5126" max="5126" width="11.125" style="375" customWidth="1"/>
    <col min="5127" max="5128" width="2.125" style="375" customWidth="1"/>
    <col min="5129" max="5129" width="23.875" style="375" customWidth="1"/>
    <col min="5130" max="5131" width="11.125" style="375" customWidth="1"/>
    <col min="5132" max="5378" width="9" style="375"/>
    <col min="5379" max="5380" width="2.125" style="375" customWidth="1"/>
    <col min="5381" max="5381" width="23.875" style="375" customWidth="1"/>
    <col min="5382" max="5382" width="11.125" style="375" customWidth="1"/>
    <col min="5383" max="5384" width="2.125" style="375" customWidth="1"/>
    <col min="5385" max="5385" width="23.875" style="375" customWidth="1"/>
    <col min="5386" max="5387" width="11.125" style="375" customWidth="1"/>
    <col min="5388" max="5634" width="9" style="375"/>
    <col min="5635" max="5636" width="2.125" style="375" customWidth="1"/>
    <col min="5637" max="5637" width="23.875" style="375" customWidth="1"/>
    <col min="5638" max="5638" width="11.125" style="375" customWidth="1"/>
    <col min="5639" max="5640" width="2.125" style="375" customWidth="1"/>
    <col min="5641" max="5641" width="23.875" style="375" customWidth="1"/>
    <col min="5642" max="5643" width="11.125" style="375" customWidth="1"/>
    <col min="5644" max="5890" width="9" style="375"/>
    <col min="5891" max="5892" width="2.125" style="375" customWidth="1"/>
    <col min="5893" max="5893" width="23.875" style="375" customWidth="1"/>
    <col min="5894" max="5894" width="11.125" style="375" customWidth="1"/>
    <col min="5895" max="5896" width="2.125" style="375" customWidth="1"/>
    <col min="5897" max="5897" width="23.875" style="375" customWidth="1"/>
    <col min="5898" max="5899" width="11.125" style="375" customWidth="1"/>
    <col min="5900" max="6146" width="9" style="375"/>
    <col min="6147" max="6148" width="2.125" style="375" customWidth="1"/>
    <col min="6149" max="6149" width="23.875" style="375" customWidth="1"/>
    <col min="6150" max="6150" width="11.125" style="375" customWidth="1"/>
    <col min="6151" max="6152" width="2.125" style="375" customWidth="1"/>
    <col min="6153" max="6153" width="23.875" style="375" customWidth="1"/>
    <col min="6154" max="6155" width="11.125" style="375" customWidth="1"/>
    <col min="6156" max="6402" width="9" style="375"/>
    <col min="6403" max="6404" width="2.125" style="375" customWidth="1"/>
    <col min="6405" max="6405" width="23.875" style="375" customWidth="1"/>
    <col min="6406" max="6406" width="11.125" style="375" customWidth="1"/>
    <col min="6407" max="6408" width="2.125" style="375" customWidth="1"/>
    <col min="6409" max="6409" width="23.875" style="375" customWidth="1"/>
    <col min="6410" max="6411" width="11.125" style="375" customWidth="1"/>
    <col min="6412" max="6658" width="9" style="375"/>
    <col min="6659" max="6660" width="2.125" style="375" customWidth="1"/>
    <col min="6661" max="6661" width="23.875" style="375" customWidth="1"/>
    <col min="6662" max="6662" width="11.125" style="375" customWidth="1"/>
    <col min="6663" max="6664" width="2.125" style="375" customWidth="1"/>
    <col min="6665" max="6665" width="23.875" style="375" customWidth="1"/>
    <col min="6666" max="6667" width="11.125" style="375" customWidth="1"/>
    <col min="6668" max="6914" width="9" style="375"/>
    <col min="6915" max="6916" width="2.125" style="375" customWidth="1"/>
    <col min="6917" max="6917" width="23.875" style="375" customWidth="1"/>
    <col min="6918" max="6918" width="11.125" style="375" customWidth="1"/>
    <col min="6919" max="6920" width="2.125" style="375" customWidth="1"/>
    <col min="6921" max="6921" width="23.875" style="375" customWidth="1"/>
    <col min="6922" max="6923" width="11.125" style="375" customWidth="1"/>
    <col min="6924" max="7170" width="9" style="375"/>
    <col min="7171" max="7172" width="2.125" style="375" customWidth="1"/>
    <col min="7173" max="7173" width="23.875" style="375" customWidth="1"/>
    <col min="7174" max="7174" width="11.125" style="375" customWidth="1"/>
    <col min="7175" max="7176" width="2.125" style="375" customWidth="1"/>
    <col min="7177" max="7177" width="23.875" style="375" customWidth="1"/>
    <col min="7178" max="7179" width="11.125" style="375" customWidth="1"/>
    <col min="7180" max="7426" width="9" style="375"/>
    <col min="7427" max="7428" width="2.125" style="375" customWidth="1"/>
    <col min="7429" max="7429" width="23.875" style="375" customWidth="1"/>
    <col min="7430" max="7430" width="11.125" style="375" customWidth="1"/>
    <col min="7431" max="7432" width="2.125" style="375" customWidth="1"/>
    <col min="7433" max="7433" width="23.875" style="375" customWidth="1"/>
    <col min="7434" max="7435" width="11.125" style="375" customWidth="1"/>
    <col min="7436" max="7682" width="9" style="375"/>
    <col min="7683" max="7684" width="2.125" style="375" customWidth="1"/>
    <col min="7685" max="7685" width="23.875" style="375" customWidth="1"/>
    <col min="7686" max="7686" width="11.125" style="375" customWidth="1"/>
    <col min="7687" max="7688" width="2.125" style="375" customWidth="1"/>
    <col min="7689" max="7689" width="23.875" style="375" customWidth="1"/>
    <col min="7690" max="7691" width="11.125" style="375" customWidth="1"/>
    <col min="7692" max="7938" width="9" style="375"/>
    <col min="7939" max="7940" width="2.125" style="375" customWidth="1"/>
    <col min="7941" max="7941" width="23.875" style="375" customWidth="1"/>
    <col min="7942" max="7942" width="11.125" style="375" customWidth="1"/>
    <col min="7943" max="7944" width="2.125" style="375" customWidth="1"/>
    <col min="7945" max="7945" width="23.875" style="375" customWidth="1"/>
    <col min="7946" max="7947" width="11.125" style="375" customWidth="1"/>
    <col min="7948" max="8194" width="9" style="375"/>
    <col min="8195" max="8196" width="2.125" style="375" customWidth="1"/>
    <col min="8197" max="8197" width="23.875" style="375" customWidth="1"/>
    <col min="8198" max="8198" width="11.125" style="375" customWidth="1"/>
    <col min="8199" max="8200" width="2.125" style="375" customWidth="1"/>
    <col min="8201" max="8201" width="23.875" style="375" customWidth="1"/>
    <col min="8202" max="8203" width="11.125" style="375" customWidth="1"/>
    <col min="8204" max="8450" width="9" style="375"/>
    <col min="8451" max="8452" width="2.125" style="375" customWidth="1"/>
    <col min="8453" max="8453" width="23.875" style="375" customWidth="1"/>
    <col min="8454" max="8454" width="11.125" style="375" customWidth="1"/>
    <col min="8455" max="8456" width="2.125" style="375" customWidth="1"/>
    <col min="8457" max="8457" width="23.875" style="375" customWidth="1"/>
    <col min="8458" max="8459" width="11.125" style="375" customWidth="1"/>
    <col min="8460" max="8706" width="9" style="375"/>
    <col min="8707" max="8708" width="2.125" style="375" customWidth="1"/>
    <col min="8709" max="8709" width="23.875" style="375" customWidth="1"/>
    <col min="8710" max="8710" width="11.125" style="375" customWidth="1"/>
    <col min="8711" max="8712" width="2.125" style="375" customWidth="1"/>
    <col min="8713" max="8713" width="23.875" style="375" customWidth="1"/>
    <col min="8714" max="8715" width="11.125" style="375" customWidth="1"/>
    <col min="8716" max="8962" width="9" style="375"/>
    <col min="8963" max="8964" width="2.125" style="375" customWidth="1"/>
    <col min="8965" max="8965" width="23.875" style="375" customWidth="1"/>
    <col min="8966" max="8966" width="11.125" style="375" customWidth="1"/>
    <col min="8967" max="8968" width="2.125" style="375" customWidth="1"/>
    <col min="8969" max="8969" width="23.875" style="375" customWidth="1"/>
    <col min="8970" max="8971" width="11.125" style="375" customWidth="1"/>
    <col min="8972" max="9218" width="9" style="375"/>
    <col min="9219" max="9220" width="2.125" style="375" customWidth="1"/>
    <col min="9221" max="9221" width="23.875" style="375" customWidth="1"/>
    <col min="9222" max="9222" width="11.125" style="375" customWidth="1"/>
    <col min="9223" max="9224" width="2.125" style="375" customWidth="1"/>
    <col min="9225" max="9225" width="23.875" style="375" customWidth="1"/>
    <col min="9226" max="9227" width="11.125" style="375" customWidth="1"/>
    <col min="9228" max="9474" width="9" style="375"/>
    <col min="9475" max="9476" width="2.125" style="375" customWidth="1"/>
    <col min="9477" max="9477" width="23.875" style="375" customWidth="1"/>
    <col min="9478" max="9478" width="11.125" style="375" customWidth="1"/>
    <col min="9479" max="9480" width="2.125" style="375" customWidth="1"/>
    <col min="9481" max="9481" width="23.875" style="375" customWidth="1"/>
    <col min="9482" max="9483" width="11.125" style="375" customWidth="1"/>
    <col min="9484" max="9730" width="9" style="375"/>
    <col min="9731" max="9732" width="2.125" style="375" customWidth="1"/>
    <col min="9733" max="9733" width="23.875" style="375" customWidth="1"/>
    <col min="9734" max="9734" width="11.125" style="375" customWidth="1"/>
    <col min="9735" max="9736" width="2.125" style="375" customWidth="1"/>
    <col min="9737" max="9737" width="23.875" style="375" customWidth="1"/>
    <col min="9738" max="9739" width="11.125" style="375" customWidth="1"/>
    <col min="9740" max="9986" width="9" style="375"/>
    <col min="9987" max="9988" width="2.125" style="375" customWidth="1"/>
    <col min="9989" max="9989" width="23.875" style="375" customWidth="1"/>
    <col min="9990" max="9990" width="11.125" style="375" customWidth="1"/>
    <col min="9991" max="9992" width="2.125" style="375" customWidth="1"/>
    <col min="9993" max="9993" width="23.875" style="375" customWidth="1"/>
    <col min="9994" max="9995" width="11.125" style="375" customWidth="1"/>
    <col min="9996" max="10242" width="9" style="375"/>
    <col min="10243" max="10244" width="2.125" style="375" customWidth="1"/>
    <col min="10245" max="10245" width="23.875" style="375" customWidth="1"/>
    <col min="10246" max="10246" width="11.125" style="375" customWidth="1"/>
    <col min="10247" max="10248" width="2.125" style="375" customWidth="1"/>
    <col min="10249" max="10249" width="23.875" style="375" customWidth="1"/>
    <col min="10250" max="10251" width="11.125" style="375" customWidth="1"/>
    <col min="10252" max="10498" width="9" style="375"/>
    <col min="10499" max="10500" width="2.125" style="375" customWidth="1"/>
    <col min="10501" max="10501" width="23.875" style="375" customWidth="1"/>
    <col min="10502" max="10502" width="11.125" style="375" customWidth="1"/>
    <col min="10503" max="10504" width="2.125" style="375" customWidth="1"/>
    <col min="10505" max="10505" width="23.875" style="375" customWidth="1"/>
    <col min="10506" max="10507" width="11.125" style="375" customWidth="1"/>
    <col min="10508" max="10754" width="9" style="375"/>
    <col min="10755" max="10756" width="2.125" style="375" customWidth="1"/>
    <col min="10757" max="10757" width="23.875" style="375" customWidth="1"/>
    <col min="10758" max="10758" width="11.125" style="375" customWidth="1"/>
    <col min="10759" max="10760" width="2.125" style="375" customWidth="1"/>
    <col min="10761" max="10761" width="23.875" style="375" customWidth="1"/>
    <col min="10762" max="10763" width="11.125" style="375" customWidth="1"/>
    <col min="10764" max="11010" width="9" style="375"/>
    <col min="11011" max="11012" width="2.125" style="375" customWidth="1"/>
    <col min="11013" max="11013" width="23.875" style="375" customWidth="1"/>
    <col min="11014" max="11014" width="11.125" style="375" customWidth="1"/>
    <col min="11015" max="11016" width="2.125" style="375" customWidth="1"/>
    <col min="11017" max="11017" width="23.875" style="375" customWidth="1"/>
    <col min="11018" max="11019" width="11.125" style="375" customWidth="1"/>
    <col min="11020" max="11266" width="9" style="375"/>
    <col min="11267" max="11268" width="2.125" style="375" customWidth="1"/>
    <col min="11269" max="11269" width="23.875" style="375" customWidth="1"/>
    <col min="11270" max="11270" width="11.125" style="375" customWidth="1"/>
    <col min="11271" max="11272" width="2.125" style="375" customWidth="1"/>
    <col min="11273" max="11273" width="23.875" style="375" customWidth="1"/>
    <col min="11274" max="11275" width="11.125" style="375" customWidth="1"/>
    <col min="11276" max="11522" width="9" style="375"/>
    <col min="11523" max="11524" width="2.125" style="375" customWidth="1"/>
    <col min="11525" max="11525" width="23.875" style="375" customWidth="1"/>
    <col min="11526" max="11526" width="11.125" style="375" customWidth="1"/>
    <col min="11527" max="11528" width="2.125" style="375" customWidth="1"/>
    <col min="11529" max="11529" width="23.875" style="375" customWidth="1"/>
    <col min="11530" max="11531" width="11.125" style="375" customWidth="1"/>
    <col min="11532" max="11778" width="9" style="375"/>
    <col min="11779" max="11780" width="2.125" style="375" customWidth="1"/>
    <col min="11781" max="11781" width="23.875" style="375" customWidth="1"/>
    <col min="11782" max="11782" width="11.125" style="375" customWidth="1"/>
    <col min="11783" max="11784" width="2.125" style="375" customWidth="1"/>
    <col min="11785" max="11785" width="23.875" style="375" customWidth="1"/>
    <col min="11786" max="11787" width="11.125" style="375" customWidth="1"/>
    <col min="11788" max="12034" width="9" style="375"/>
    <col min="12035" max="12036" width="2.125" style="375" customWidth="1"/>
    <col min="12037" max="12037" width="23.875" style="375" customWidth="1"/>
    <col min="12038" max="12038" width="11.125" style="375" customWidth="1"/>
    <col min="12039" max="12040" width="2.125" style="375" customWidth="1"/>
    <col min="12041" max="12041" width="23.875" style="375" customWidth="1"/>
    <col min="12042" max="12043" width="11.125" style="375" customWidth="1"/>
    <col min="12044" max="12290" width="9" style="375"/>
    <col min="12291" max="12292" width="2.125" style="375" customWidth="1"/>
    <col min="12293" max="12293" width="23.875" style="375" customWidth="1"/>
    <col min="12294" max="12294" width="11.125" style="375" customWidth="1"/>
    <col min="12295" max="12296" width="2.125" style="375" customWidth="1"/>
    <col min="12297" max="12297" width="23.875" style="375" customWidth="1"/>
    <col min="12298" max="12299" width="11.125" style="375" customWidth="1"/>
    <col min="12300" max="12546" width="9" style="375"/>
    <col min="12547" max="12548" width="2.125" style="375" customWidth="1"/>
    <col min="12549" max="12549" width="23.875" style="375" customWidth="1"/>
    <col min="12550" max="12550" width="11.125" style="375" customWidth="1"/>
    <col min="12551" max="12552" width="2.125" style="375" customWidth="1"/>
    <col min="12553" max="12553" width="23.875" style="375" customWidth="1"/>
    <col min="12554" max="12555" width="11.125" style="375" customWidth="1"/>
    <col min="12556" max="12802" width="9" style="375"/>
    <col min="12803" max="12804" width="2.125" style="375" customWidth="1"/>
    <col min="12805" max="12805" width="23.875" style="375" customWidth="1"/>
    <col min="12806" max="12806" width="11.125" style="375" customWidth="1"/>
    <col min="12807" max="12808" width="2.125" style="375" customWidth="1"/>
    <col min="12809" max="12809" width="23.875" style="375" customWidth="1"/>
    <col min="12810" max="12811" width="11.125" style="375" customWidth="1"/>
    <col min="12812" max="13058" width="9" style="375"/>
    <col min="13059" max="13060" width="2.125" style="375" customWidth="1"/>
    <col min="13061" max="13061" width="23.875" style="375" customWidth="1"/>
    <col min="13062" max="13062" width="11.125" style="375" customWidth="1"/>
    <col min="13063" max="13064" width="2.125" style="375" customWidth="1"/>
    <col min="13065" max="13065" width="23.875" style="375" customWidth="1"/>
    <col min="13066" max="13067" width="11.125" style="375" customWidth="1"/>
    <col min="13068" max="13314" width="9" style="375"/>
    <col min="13315" max="13316" width="2.125" style="375" customWidth="1"/>
    <col min="13317" max="13317" width="23.875" style="375" customWidth="1"/>
    <col min="13318" max="13318" width="11.125" style="375" customWidth="1"/>
    <col min="13319" max="13320" width="2.125" style="375" customWidth="1"/>
    <col min="13321" max="13321" width="23.875" style="375" customWidth="1"/>
    <col min="13322" max="13323" width="11.125" style="375" customWidth="1"/>
    <col min="13324" max="13570" width="9" style="375"/>
    <col min="13571" max="13572" width="2.125" style="375" customWidth="1"/>
    <col min="13573" max="13573" width="23.875" style="375" customWidth="1"/>
    <col min="13574" max="13574" width="11.125" style="375" customWidth="1"/>
    <col min="13575" max="13576" width="2.125" style="375" customWidth="1"/>
    <col min="13577" max="13577" width="23.875" style="375" customWidth="1"/>
    <col min="13578" max="13579" width="11.125" style="375" customWidth="1"/>
    <col min="13580" max="13826" width="9" style="375"/>
    <col min="13827" max="13828" width="2.125" style="375" customWidth="1"/>
    <col min="13829" max="13829" width="23.875" style="375" customWidth="1"/>
    <col min="13830" max="13830" width="11.125" style="375" customWidth="1"/>
    <col min="13831" max="13832" width="2.125" style="375" customWidth="1"/>
    <col min="13833" max="13833" width="23.875" style="375" customWidth="1"/>
    <col min="13834" max="13835" width="11.125" style="375" customWidth="1"/>
    <col min="13836" max="14082" width="9" style="375"/>
    <col min="14083" max="14084" width="2.125" style="375" customWidth="1"/>
    <col min="14085" max="14085" width="23.875" style="375" customWidth="1"/>
    <col min="14086" max="14086" width="11.125" style="375" customWidth="1"/>
    <col min="14087" max="14088" width="2.125" style="375" customWidth="1"/>
    <col min="14089" max="14089" width="23.875" style="375" customWidth="1"/>
    <col min="14090" max="14091" width="11.125" style="375" customWidth="1"/>
    <col min="14092" max="14338" width="9" style="375"/>
    <col min="14339" max="14340" width="2.125" style="375" customWidth="1"/>
    <col min="14341" max="14341" width="23.875" style="375" customWidth="1"/>
    <col min="14342" max="14342" width="11.125" style="375" customWidth="1"/>
    <col min="14343" max="14344" width="2.125" style="375" customWidth="1"/>
    <col min="14345" max="14345" width="23.875" style="375" customWidth="1"/>
    <col min="14346" max="14347" width="11.125" style="375" customWidth="1"/>
    <col min="14348" max="14594" width="9" style="375"/>
    <col min="14595" max="14596" width="2.125" style="375" customWidth="1"/>
    <col min="14597" max="14597" width="23.875" style="375" customWidth="1"/>
    <col min="14598" max="14598" width="11.125" style="375" customWidth="1"/>
    <col min="14599" max="14600" width="2.125" style="375" customWidth="1"/>
    <col min="14601" max="14601" width="23.875" style="375" customWidth="1"/>
    <col min="14602" max="14603" width="11.125" style="375" customWidth="1"/>
    <col min="14604" max="14850" width="9" style="375"/>
    <col min="14851" max="14852" width="2.125" style="375" customWidth="1"/>
    <col min="14853" max="14853" width="23.875" style="375" customWidth="1"/>
    <col min="14854" max="14854" width="11.125" style="375" customWidth="1"/>
    <col min="14855" max="14856" width="2.125" style="375" customWidth="1"/>
    <col min="14857" max="14857" width="23.875" style="375" customWidth="1"/>
    <col min="14858" max="14859" width="11.125" style="375" customWidth="1"/>
    <col min="14860" max="15106" width="9" style="375"/>
    <col min="15107" max="15108" width="2.125" style="375" customWidth="1"/>
    <col min="15109" max="15109" width="23.875" style="375" customWidth="1"/>
    <col min="15110" max="15110" width="11.125" style="375" customWidth="1"/>
    <col min="15111" max="15112" width="2.125" style="375" customWidth="1"/>
    <col min="15113" max="15113" width="23.875" style="375" customWidth="1"/>
    <col min="15114" max="15115" width="11.125" style="375" customWidth="1"/>
    <col min="15116" max="15362" width="9" style="375"/>
    <col min="15363" max="15364" width="2.125" style="375" customWidth="1"/>
    <col min="15365" max="15365" width="23.875" style="375" customWidth="1"/>
    <col min="15366" max="15366" width="11.125" style="375" customWidth="1"/>
    <col min="15367" max="15368" width="2.125" style="375" customWidth="1"/>
    <col min="15369" max="15369" width="23.875" style="375" customWidth="1"/>
    <col min="15370" max="15371" width="11.125" style="375" customWidth="1"/>
    <col min="15372" max="15618" width="9" style="375"/>
    <col min="15619" max="15620" width="2.125" style="375" customWidth="1"/>
    <col min="15621" max="15621" width="23.875" style="375" customWidth="1"/>
    <col min="15622" max="15622" width="11.125" style="375" customWidth="1"/>
    <col min="15623" max="15624" width="2.125" style="375" customWidth="1"/>
    <col min="15625" max="15625" width="23.875" style="375" customWidth="1"/>
    <col min="15626" max="15627" width="11.125" style="375" customWidth="1"/>
    <col min="15628" max="15874" width="9" style="375"/>
    <col min="15875" max="15876" width="2.125" style="375" customWidth="1"/>
    <col min="15877" max="15877" width="23.875" style="375" customWidth="1"/>
    <col min="15878" max="15878" width="11.125" style="375" customWidth="1"/>
    <col min="15879" max="15880" width="2.125" style="375" customWidth="1"/>
    <col min="15881" max="15881" width="23.875" style="375" customWidth="1"/>
    <col min="15882" max="15883" width="11.125" style="375" customWidth="1"/>
    <col min="15884" max="16130" width="9" style="375"/>
    <col min="16131" max="16132" width="2.125" style="375" customWidth="1"/>
    <col min="16133" max="16133" width="23.875" style="375" customWidth="1"/>
    <col min="16134" max="16134" width="11.125" style="375" customWidth="1"/>
    <col min="16135" max="16136" width="2.125" style="375" customWidth="1"/>
    <col min="16137" max="16137" width="23.875" style="375" customWidth="1"/>
    <col min="16138" max="16139" width="11.125" style="375" customWidth="1"/>
    <col min="16140" max="16384" width="9" style="375"/>
  </cols>
  <sheetData>
    <row r="1" spans="1:15" ht="17.850000000000001" customHeight="1">
      <c r="A1" s="376" t="s">
        <v>234</v>
      </c>
      <c r="B1" s="377"/>
      <c r="C1" s="377"/>
      <c r="D1" s="377"/>
      <c r="E1" s="412" t="s">
        <v>197</v>
      </c>
      <c r="F1" s="412"/>
      <c r="G1" s="412"/>
      <c r="H1" s="412"/>
      <c r="I1" s="412"/>
    </row>
    <row r="2" spans="1:15" ht="5.45" customHeight="1">
      <c r="A2" s="376"/>
      <c r="B2" s="377"/>
      <c r="C2" s="377"/>
      <c r="D2" s="377"/>
      <c r="E2" s="412"/>
      <c r="F2" s="412"/>
      <c r="G2" s="412"/>
      <c r="H2" s="412"/>
      <c r="I2" s="412"/>
    </row>
    <row r="3" spans="1:15" ht="16.350000000000001" customHeight="1">
      <c r="A3" s="377"/>
      <c r="B3" s="377"/>
      <c r="C3" s="377"/>
      <c r="D3" s="377"/>
      <c r="E3" s="413"/>
      <c r="F3" s="424" t="s">
        <v>222</v>
      </c>
      <c r="G3" s="437"/>
      <c r="H3" s="437"/>
      <c r="I3" s="456"/>
      <c r="J3" s="463"/>
      <c r="K3" s="473"/>
    </row>
    <row r="4" spans="1:15" ht="16.350000000000001" customHeight="1">
      <c r="A4" s="378"/>
      <c r="B4" s="378"/>
      <c r="C4" s="378"/>
      <c r="D4" s="378"/>
      <c r="E4" s="378"/>
      <c r="F4" s="425" t="s">
        <v>200</v>
      </c>
      <c r="G4" s="438"/>
      <c r="H4" s="438"/>
      <c r="I4" s="457"/>
      <c r="J4" s="464"/>
      <c r="K4" s="474"/>
    </row>
    <row r="5" spans="1:15" ht="5.45" customHeight="1">
      <c r="A5" s="378"/>
      <c r="B5" s="378"/>
      <c r="C5" s="378"/>
      <c r="D5" s="378"/>
      <c r="E5" s="378"/>
      <c r="F5" s="413"/>
      <c r="G5" s="413"/>
      <c r="H5" s="413"/>
      <c r="I5" s="458"/>
      <c r="J5" s="458"/>
      <c r="K5" s="458"/>
    </row>
    <row r="6" spans="1:15" ht="16.350000000000001" customHeight="1">
      <c r="A6" s="379" t="s">
        <v>69</v>
      </c>
      <c r="B6" s="392"/>
      <c r="C6" s="392"/>
      <c r="D6" s="392"/>
      <c r="E6" s="392"/>
      <c r="F6" s="426"/>
      <c r="G6" s="439" t="s">
        <v>235</v>
      </c>
      <c r="H6" s="392"/>
      <c r="I6" s="392"/>
      <c r="J6" s="426"/>
      <c r="K6" s="475" t="s">
        <v>63</v>
      </c>
    </row>
    <row r="7" spans="1:15" ht="16.350000000000001" customHeight="1">
      <c r="A7" s="380" t="s">
        <v>60</v>
      </c>
      <c r="B7" s="393"/>
      <c r="C7" s="393"/>
      <c r="D7" s="393"/>
      <c r="E7" s="414"/>
      <c r="F7" s="427" t="s">
        <v>238</v>
      </c>
      <c r="G7" s="440" t="s">
        <v>60</v>
      </c>
      <c r="H7" s="393"/>
      <c r="I7" s="414"/>
      <c r="J7" s="440" t="s">
        <v>161</v>
      </c>
      <c r="K7" s="476"/>
    </row>
    <row r="8" spans="1:15" ht="13.7" customHeight="1">
      <c r="A8" s="381">
        <v>1</v>
      </c>
      <c r="B8" s="394"/>
      <c r="C8" s="405" t="s">
        <v>299</v>
      </c>
      <c r="D8" s="405"/>
      <c r="E8" s="415"/>
      <c r="F8" s="428">
        <f>SUM(F9:F15)</f>
        <v>0</v>
      </c>
      <c r="G8" s="441">
        <v>14</v>
      </c>
      <c r="H8" s="451"/>
      <c r="I8" s="459" t="s">
        <v>239</v>
      </c>
      <c r="J8" s="465">
        <f>SUM(J9:J14)</f>
        <v>0</v>
      </c>
      <c r="K8" s="477">
        <f>F8-J8-J15-J26</f>
        <v>0</v>
      </c>
      <c r="L8" s="486" t="s">
        <v>49</v>
      </c>
      <c r="M8" s="487"/>
      <c r="N8" s="487"/>
      <c r="O8" s="491"/>
    </row>
    <row r="9" spans="1:15" ht="13.7" customHeight="1">
      <c r="A9" s="382"/>
      <c r="B9" s="395"/>
      <c r="C9" s="398" t="s">
        <v>301</v>
      </c>
      <c r="D9" s="411" t="e">
        <f>(委託費の弾力運用!CF80)</f>
        <v>#DIV/0!</v>
      </c>
      <c r="E9" s="403" t="s">
        <v>97</v>
      </c>
      <c r="F9" s="429"/>
      <c r="G9" s="442" t="s">
        <v>240</v>
      </c>
      <c r="H9" s="452"/>
      <c r="I9" s="422" t="s">
        <v>229</v>
      </c>
      <c r="J9" s="466"/>
      <c r="K9" s="478" t="s">
        <v>225</v>
      </c>
      <c r="L9" s="486" t="s">
        <v>247</v>
      </c>
      <c r="M9" s="487"/>
      <c r="N9" s="487"/>
      <c r="O9" s="487"/>
    </row>
    <row r="10" spans="1:15" ht="13.7" customHeight="1">
      <c r="A10" s="382"/>
      <c r="B10" s="395"/>
      <c r="C10" s="403"/>
      <c r="D10" s="403"/>
      <c r="E10" s="416"/>
      <c r="F10" s="429"/>
      <c r="G10" s="443" t="s">
        <v>242</v>
      </c>
      <c r="H10" s="453"/>
      <c r="I10" s="422" t="s">
        <v>103</v>
      </c>
      <c r="J10" s="466"/>
      <c r="K10" s="478"/>
    </row>
    <row r="11" spans="1:15" ht="13.7" customHeight="1">
      <c r="A11" s="383" t="s">
        <v>240</v>
      </c>
      <c r="B11" s="396"/>
      <c r="C11" s="403" t="s">
        <v>261</v>
      </c>
      <c r="D11" s="403"/>
      <c r="E11" s="416"/>
      <c r="F11" s="430"/>
      <c r="G11" s="443" t="s">
        <v>5</v>
      </c>
      <c r="H11" s="453"/>
      <c r="I11" s="422" t="s">
        <v>243</v>
      </c>
      <c r="J11" s="466"/>
      <c r="K11" s="478"/>
    </row>
    <row r="12" spans="1:15" ht="13.7" customHeight="1">
      <c r="A12" s="382"/>
      <c r="B12" s="395"/>
      <c r="C12" s="398" t="s">
        <v>301</v>
      </c>
      <c r="D12" s="411" t="e">
        <f>(委託費の弾力運用!CF80)*(委託費の弾力運用!CG84-2)/(委託費の弾力運用!CG84)</f>
        <v>#DIV/0!</v>
      </c>
      <c r="E12" s="403" t="s">
        <v>97</v>
      </c>
      <c r="F12" s="429"/>
      <c r="G12" s="443" t="s">
        <v>50</v>
      </c>
      <c r="H12" s="453"/>
      <c r="I12" s="422" t="s">
        <v>246</v>
      </c>
      <c r="J12" s="466"/>
      <c r="K12" s="478"/>
    </row>
    <row r="13" spans="1:15" ht="13.7" customHeight="1">
      <c r="A13" s="383" t="s">
        <v>242</v>
      </c>
      <c r="B13" s="396"/>
      <c r="C13" s="403" t="s">
        <v>244</v>
      </c>
      <c r="D13" s="403"/>
      <c r="E13" s="416"/>
      <c r="F13" s="430"/>
      <c r="G13" s="443" t="s">
        <v>217</v>
      </c>
      <c r="H13" s="453"/>
      <c r="I13" s="422" t="s">
        <v>248</v>
      </c>
      <c r="J13" s="466"/>
      <c r="K13" s="478"/>
    </row>
    <row r="14" spans="1:15" ht="13.7" customHeight="1">
      <c r="A14" s="383" t="s">
        <v>5</v>
      </c>
      <c r="B14" s="396"/>
      <c r="C14" s="403" t="s">
        <v>300</v>
      </c>
      <c r="D14" s="403"/>
      <c r="E14" s="416"/>
      <c r="F14" s="430"/>
      <c r="G14" s="444" t="s">
        <v>249</v>
      </c>
      <c r="H14" s="454"/>
      <c r="I14" s="422" t="s">
        <v>250</v>
      </c>
      <c r="J14" s="466"/>
      <c r="K14" s="479"/>
    </row>
    <row r="15" spans="1:15" ht="13.7" customHeight="1">
      <c r="A15" s="383"/>
      <c r="B15" s="396"/>
      <c r="C15" s="398" t="s">
        <v>301</v>
      </c>
      <c r="D15" s="411" t="e">
        <f>D9-D12</f>
        <v>#DIV/0!</v>
      </c>
      <c r="E15" s="403" t="s">
        <v>97</v>
      </c>
      <c r="F15" s="429"/>
      <c r="G15" s="445">
        <v>15</v>
      </c>
      <c r="H15" s="400"/>
      <c r="I15" s="459" t="s">
        <v>252</v>
      </c>
      <c r="J15" s="465">
        <f>SUM(J16:J25)</f>
        <v>0</v>
      </c>
      <c r="K15" s="480"/>
    </row>
    <row r="16" spans="1:15" ht="13.7" customHeight="1">
      <c r="A16" s="382"/>
      <c r="B16" s="395"/>
      <c r="C16" s="398"/>
      <c r="D16" s="403"/>
      <c r="E16" s="416"/>
      <c r="F16" s="431"/>
      <c r="G16" s="442" t="s">
        <v>240</v>
      </c>
      <c r="H16" s="452"/>
      <c r="I16" s="422" t="s">
        <v>216</v>
      </c>
      <c r="J16" s="466"/>
      <c r="K16" s="480"/>
    </row>
    <row r="17" spans="1:11" ht="13.7" customHeight="1">
      <c r="A17" s="384">
        <v>2</v>
      </c>
      <c r="B17" s="397"/>
      <c r="C17" s="403" t="s">
        <v>251</v>
      </c>
      <c r="D17" s="403"/>
      <c r="E17" s="416"/>
      <c r="F17" s="430"/>
      <c r="G17" s="443" t="s">
        <v>242</v>
      </c>
      <c r="H17" s="453"/>
      <c r="I17" s="422" t="s">
        <v>254</v>
      </c>
      <c r="J17" s="466"/>
      <c r="K17" s="480"/>
    </row>
    <row r="18" spans="1:11" ht="13.7" customHeight="1">
      <c r="A18" s="384">
        <v>3</v>
      </c>
      <c r="B18" s="397"/>
      <c r="C18" s="403" t="s">
        <v>253</v>
      </c>
      <c r="D18" s="403"/>
      <c r="E18" s="416"/>
      <c r="F18" s="430"/>
      <c r="G18" s="443" t="s">
        <v>5</v>
      </c>
      <c r="H18" s="453"/>
      <c r="I18" s="422" t="s">
        <v>102</v>
      </c>
      <c r="J18" s="466"/>
      <c r="K18" s="480"/>
    </row>
    <row r="19" spans="1:11" ht="13.7" customHeight="1">
      <c r="A19" s="384">
        <v>4</v>
      </c>
      <c r="B19" s="397"/>
      <c r="C19" s="403" t="s">
        <v>15</v>
      </c>
      <c r="D19" s="403"/>
      <c r="E19" s="416"/>
      <c r="F19" s="430"/>
      <c r="G19" s="443" t="s">
        <v>50</v>
      </c>
      <c r="H19" s="453"/>
      <c r="I19" s="422" t="s">
        <v>256</v>
      </c>
      <c r="J19" s="466"/>
      <c r="K19" s="480"/>
    </row>
    <row r="20" spans="1:11" ht="13.7" customHeight="1">
      <c r="A20" s="384">
        <v>5</v>
      </c>
      <c r="B20" s="397"/>
      <c r="C20" s="403" t="s">
        <v>255</v>
      </c>
      <c r="D20" s="403"/>
      <c r="E20" s="416"/>
      <c r="F20" s="430"/>
      <c r="G20" s="443" t="s">
        <v>217</v>
      </c>
      <c r="H20" s="453"/>
      <c r="I20" s="422" t="s">
        <v>258</v>
      </c>
      <c r="J20" s="466"/>
      <c r="K20" s="480"/>
    </row>
    <row r="21" spans="1:11" ht="13.7" customHeight="1">
      <c r="A21" s="384">
        <v>6</v>
      </c>
      <c r="B21" s="397"/>
      <c r="C21" s="403" t="s">
        <v>74</v>
      </c>
      <c r="D21" s="403"/>
      <c r="E21" s="416"/>
      <c r="F21" s="430"/>
      <c r="G21" s="443" t="s">
        <v>249</v>
      </c>
      <c r="H21" s="453"/>
      <c r="I21" s="422" t="s">
        <v>13</v>
      </c>
      <c r="J21" s="466"/>
      <c r="K21" s="480"/>
    </row>
    <row r="22" spans="1:11" ht="10.7" customHeight="1">
      <c r="A22" s="384">
        <v>7</v>
      </c>
      <c r="B22" s="397"/>
      <c r="C22" s="406" t="s">
        <v>295</v>
      </c>
      <c r="D22" s="406"/>
      <c r="E22" s="417"/>
      <c r="F22" s="430"/>
      <c r="G22" s="443" t="s">
        <v>259</v>
      </c>
      <c r="H22" s="453"/>
      <c r="I22" s="422" t="s">
        <v>107</v>
      </c>
      <c r="J22" s="466"/>
      <c r="K22" s="480"/>
    </row>
    <row r="23" spans="1:11" ht="10.7" customHeight="1">
      <c r="A23" s="384"/>
      <c r="B23" s="397"/>
      <c r="C23" s="406"/>
      <c r="D23" s="406"/>
      <c r="E23" s="417"/>
      <c r="F23" s="429"/>
      <c r="G23" s="443" t="s">
        <v>140</v>
      </c>
      <c r="H23" s="453"/>
      <c r="I23" s="422" t="s">
        <v>257</v>
      </c>
      <c r="J23" s="466"/>
      <c r="K23" s="480"/>
    </row>
    <row r="24" spans="1:11" ht="13.7" customHeight="1">
      <c r="A24" s="382"/>
      <c r="B24" s="395"/>
      <c r="C24" s="407"/>
      <c r="D24" s="407"/>
      <c r="E24" s="418"/>
      <c r="F24" s="429"/>
      <c r="G24" s="443" t="s">
        <v>260</v>
      </c>
      <c r="H24" s="453"/>
      <c r="I24" s="422" t="s">
        <v>262</v>
      </c>
      <c r="J24" s="466"/>
      <c r="K24" s="480"/>
    </row>
    <row r="25" spans="1:11" ht="13.7" customHeight="1">
      <c r="A25" s="382"/>
      <c r="B25" s="395"/>
      <c r="C25" s="395"/>
      <c r="D25" s="395"/>
      <c r="E25" s="419"/>
      <c r="F25" s="429"/>
      <c r="G25" s="444" t="s">
        <v>263</v>
      </c>
      <c r="H25" s="454"/>
      <c r="I25" s="460" t="s">
        <v>116</v>
      </c>
      <c r="J25" s="466"/>
      <c r="K25" s="480"/>
    </row>
    <row r="26" spans="1:11" ht="13.7" customHeight="1">
      <c r="A26" s="385"/>
      <c r="B26" s="398"/>
      <c r="C26" s="398"/>
      <c r="D26" s="398"/>
      <c r="E26" s="398"/>
      <c r="F26" s="429"/>
      <c r="G26" s="445">
        <v>16</v>
      </c>
      <c r="H26" s="400"/>
      <c r="I26" s="459" t="s">
        <v>265</v>
      </c>
      <c r="J26" s="465">
        <f>SUM(J27:J44)</f>
        <v>0</v>
      </c>
      <c r="K26" s="480"/>
    </row>
    <row r="27" spans="1:11" ht="13.7" customHeight="1">
      <c r="A27" s="382"/>
      <c r="B27" s="395"/>
      <c r="C27" s="395"/>
      <c r="D27" s="395"/>
      <c r="E27" s="419"/>
      <c r="F27" s="429"/>
      <c r="G27" s="442" t="s">
        <v>240</v>
      </c>
      <c r="H27" s="452"/>
      <c r="I27" s="422" t="s">
        <v>237</v>
      </c>
      <c r="J27" s="466"/>
      <c r="K27" s="480"/>
    </row>
    <row r="28" spans="1:11" ht="13.7" customHeight="1">
      <c r="A28" s="382"/>
      <c r="B28" s="395"/>
      <c r="C28" s="395"/>
      <c r="D28" s="395"/>
      <c r="E28" s="419"/>
      <c r="F28" s="429"/>
      <c r="G28" s="443" t="s">
        <v>242</v>
      </c>
      <c r="H28" s="453"/>
      <c r="I28" s="422" t="s">
        <v>266</v>
      </c>
      <c r="J28" s="466"/>
      <c r="K28" s="480"/>
    </row>
    <row r="29" spans="1:11" ht="13.7" customHeight="1">
      <c r="A29" s="382"/>
      <c r="B29" s="395"/>
      <c r="C29" s="395"/>
      <c r="D29" s="395"/>
      <c r="E29" s="419"/>
      <c r="F29" s="429"/>
      <c r="G29" s="443" t="s">
        <v>5</v>
      </c>
      <c r="H29" s="453"/>
      <c r="I29" s="422" t="s">
        <v>267</v>
      </c>
      <c r="J29" s="466"/>
      <c r="K29" s="480"/>
    </row>
    <row r="30" spans="1:11" ht="13.7" customHeight="1">
      <c r="A30" s="382"/>
      <c r="B30" s="395"/>
      <c r="C30" s="395"/>
      <c r="D30" s="395"/>
      <c r="E30" s="419"/>
      <c r="F30" s="429"/>
      <c r="G30" s="443" t="s">
        <v>50</v>
      </c>
      <c r="H30" s="453"/>
      <c r="I30" s="422" t="s">
        <v>268</v>
      </c>
      <c r="J30" s="466"/>
      <c r="K30" s="480"/>
    </row>
    <row r="31" spans="1:11" ht="13.7" customHeight="1">
      <c r="A31" s="382"/>
      <c r="B31" s="395"/>
      <c r="C31" s="395"/>
      <c r="D31" s="395"/>
      <c r="E31" s="419"/>
      <c r="F31" s="429"/>
      <c r="G31" s="443" t="s">
        <v>217</v>
      </c>
      <c r="H31" s="453"/>
      <c r="I31" s="422" t="s">
        <v>87</v>
      </c>
      <c r="J31" s="466"/>
      <c r="K31" s="480"/>
    </row>
    <row r="32" spans="1:11" ht="13.7" customHeight="1">
      <c r="A32" s="382"/>
      <c r="B32" s="395"/>
      <c r="C32" s="395"/>
      <c r="D32" s="395"/>
      <c r="E32" s="419"/>
      <c r="F32" s="429"/>
      <c r="G32" s="443" t="s">
        <v>249</v>
      </c>
      <c r="H32" s="453"/>
      <c r="I32" s="422" t="s">
        <v>269</v>
      </c>
      <c r="J32" s="466"/>
      <c r="K32" s="480"/>
    </row>
    <row r="33" spans="1:15" ht="13.7" customHeight="1">
      <c r="A33" s="382"/>
      <c r="B33" s="395"/>
      <c r="C33" s="395"/>
      <c r="D33" s="395"/>
      <c r="E33" s="419"/>
      <c r="F33" s="429"/>
      <c r="G33" s="443" t="s">
        <v>259</v>
      </c>
      <c r="H33" s="453"/>
      <c r="I33" s="422" t="s">
        <v>256</v>
      </c>
      <c r="J33" s="466"/>
      <c r="K33" s="480"/>
    </row>
    <row r="34" spans="1:15" ht="13.7" customHeight="1">
      <c r="A34" s="382"/>
      <c r="B34" s="395"/>
      <c r="C34" s="395"/>
      <c r="D34" s="395"/>
      <c r="E34" s="419"/>
      <c r="F34" s="429"/>
      <c r="G34" s="443" t="s">
        <v>140</v>
      </c>
      <c r="H34" s="453"/>
      <c r="I34" s="422" t="s">
        <v>258</v>
      </c>
      <c r="J34" s="466"/>
      <c r="K34" s="480"/>
    </row>
    <row r="35" spans="1:15" ht="13.7" customHeight="1">
      <c r="A35" s="382"/>
      <c r="B35" s="395"/>
      <c r="C35" s="395"/>
      <c r="D35" s="395"/>
      <c r="E35" s="419"/>
      <c r="F35" s="429"/>
      <c r="G35" s="443" t="s">
        <v>260</v>
      </c>
      <c r="H35" s="453"/>
      <c r="I35" s="422" t="s">
        <v>189</v>
      </c>
      <c r="J35" s="466"/>
      <c r="K35" s="480"/>
      <c r="M35" s="398"/>
      <c r="N35" s="398"/>
      <c r="O35" s="398"/>
    </row>
    <row r="36" spans="1:15" ht="13.7" customHeight="1">
      <c r="A36" s="382"/>
      <c r="B36" s="395"/>
      <c r="C36" s="395"/>
      <c r="D36" s="395"/>
      <c r="E36" s="419"/>
      <c r="F36" s="429"/>
      <c r="G36" s="443" t="s">
        <v>263</v>
      </c>
      <c r="H36" s="453"/>
      <c r="I36" s="422" t="s">
        <v>72</v>
      </c>
      <c r="J36" s="466"/>
      <c r="K36" s="480"/>
      <c r="M36" s="398"/>
      <c r="N36" s="398"/>
      <c r="O36" s="398"/>
    </row>
    <row r="37" spans="1:15" ht="13.7" customHeight="1">
      <c r="A37" s="382"/>
      <c r="B37" s="395"/>
      <c r="C37" s="395"/>
      <c r="D37" s="395"/>
      <c r="E37" s="419"/>
      <c r="F37" s="429"/>
      <c r="G37" s="443" t="s">
        <v>126</v>
      </c>
      <c r="H37" s="453"/>
      <c r="I37" s="422" t="s">
        <v>270</v>
      </c>
      <c r="J37" s="466"/>
      <c r="K37" s="480"/>
      <c r="M37" s="488"/>
      <c r="N37" s="490"/>
      <c r="O37" s="492"/>
    </row>
    <row r="38" spans="1:15" ht="13.7" customHeight="1">
      <c r="A38" s="382"/>
      <c r="B38" s="395"/>
      <c r="C38" s="395"/>
      <c r="D38" s="395"/>
      <c r="E38" s="419"/>
      <c r="F38" s="429"/>
      <c r="G38" s="443" t="s">
        <v>271</v>
      </c>
      <c r="H38" s="453"/>
      <c r="I38" s="422" t="s">
        <v>272</v>
      </c>
      <c r="J38" s="466"/>
      <c r="K38" s="480"/>
      <c r="M38" s="489"/>
      <c r="N38" s="396"/>
      <c r="O38" s="492"/>
    </row>
    <row r="39" spans="1:15" ht="13.7" customHeight="1">
      <c r="A39" s="382"/>
      <c r="B39" s="395"/>
      <c r="C39" s="395"/>
      <c r="D39" s="395"/>
      <c r="E39" s="419"/>
      <c r="F39" s="429"/>
      <c r="G39" s="443" t="s">
        <v>273</v>
      </c>
      <c r="H39" s="453"/>
      <c r="I39" s="422" t="s">
        <v>274</v>
      </c>
      <c r="J39" s="466"/>
      <c r="K39" s="480"/>
      <c r="M39" s="489"/>
      <c r="N39" s="396"/>
      <c r="O39" s="492"/>
    </row>
    <row r="40" spans="1:15" ht="13.7" customHeight="1">
      <c r="A40" s="382"/>
      <c r="B40" s="395"/>
      <c r="C40" s="395"/>
      <c r="D40" s="395"/>
      <c r="E40" s="419"/>
      <c r="F40" s="429"/>
      <c r="G40" s="443" t="s">
        <v>275</v>
      </c>
      <c r="H40" s="453"/>
      <c r="I40" s="422" t="s">
        <v>276</v>
      </c>
      <c r="J40" s="466"/>
      <c r="K40" s="480"/>
      <c r="M40" s="489"/>
      <c r="N40" s="396"/>
      <c r="O40" s="492"/>
    </row>
    <row r="41" spans="1:15" ht="13.7" customHeight="1">
      <c r="A41" s="382"/>
      <c r="B41" s="395"/>
      <c r="C41" s="395"/>
      <c r="D41" s="395"/>
      <c r="E41" s="419"/>
      <c r="F41" s="429"/>
      <c r="G41" s="443" t="s">
        <v>158</v>
      </c>
      <c r="H41" s="453"/>
      <c r="I41" s="422" t="s">
        <v>107</v>
      </c>
      <c r="J41" s="466"/>
      <c r="K41" s="480"/>
      <c r="M41" s="489"/>
      <c r="N41" s="396"/>
      <c r="O41" s="492"/>
    </row>
    <row r="42" spans="1:15" ht="13.7" customHeight="1">
      <c r="A42" s="382"/>
      <c r="B42" s="395"/>
      <c r="C42" s="395"/>
      <c r="D42" s="395"/>
      <c r="E42" s="419"/>
      <c r="F42" s="429"/>
      <c r="G42" s="443" t="s">
        <v>277</v>
      </c>
      <c r="H42" s="453"/>
      <c r="I42" s="422" t="s">
        <v>257</v>
      </c>
      <c r="J42" s="466"/>
      <c r="K42" s="480"/>
      <c r="M42" s="489"/>
      <c r="N42" s="396"/>
      <c r="O42" s="492"/>
    </row>
    <row r="43" spans="1:15" ht="13.7" customHeight="1">
      <c r="A43" s="382"/>
      <c r="B43" s="395"/>
      <c r="C43" s="395"/>
      <c r="D43" s="395"/>
      <c r="E43" s="419"/>
      <c r="F43" s="429"/>
      <c r="G43" s="443" t="s">
        <v>122</v>
      </c>
      <c r="H43" s="453"/>
      <c r="I43" s="397" t="s">
        <v>278</v>
      </c>
      <c r="J43" s="430"/>
      <c r="K43" s="480"/>
      <c r="M43" s="489"/>
      <c r="N43" s="396"/>
      <c r="O43" s="492"/>
    </row>
    <row r="44" spans="1:15" ht="13.7" customHeight="1">
      <c r="A44" s="382"/>
      <c r="B44" s="395"/>
      <c r="C44" s="395"/>
      <c r="D44" s="395"/>
      <c r="E44" s="419"/>
      <c r="F44" s="429"/>
      <c r="G44" s="444" t="s">
        <v>279</v>
      </c>
      <c r="H44" s="454"/>
      <c r="I44" s="461" t="s">
        <v>116</v>
      </c>
      <c r="J44" s="467"/>
      <c r="K44" s="480"/>
      <c r="M44" s="489"/>
      <c r="N44" s="396"/>
      <c r="O44" s="492"/>
    </row>
    <row r="45" spans="1:15" ht="13.7" customHeight="1">
      <c r="A45" s="382"/>
      <c r="B45" s="395"/>
      <c r="C45" s="395"/>
      <c r="D45" s="395"/>
      <c r="E45" s="419"/>
      <c r="F45" s="429"/>
      <c r="G45" s="446">
        <v>17</v>
      </c>
      <c r="H45" s="401"/>
      <c r="I45" s="422" t="s">
        <v>281</v>
      </c>
      <c r="J45" s="466"/>
      <c r="K45" s="480"/>
      <c r="M45" s="489"/>
      <c r="N45" s="396"/>
      <c r="O45" s="492"/>
    </row>
    <row r="46" spans="1:15" ht="13.7" customHeight="1">
      <c r="A46" s="382"/>
      <c r="B46" s="395"/>
      <c r="C46" s="395"/>
      <c r="D46" s="395"/>
      <c r="E46" s="419"/>
      <c r="F46" s="429"/>
      <c r="G46" s="447">
        <v>18</v>
      </c>
      <c r="H46" s="397"/>
      <c r="I46" s="422" t="s">
        <v>282</v>
      </c>
      <c r="J46" s="466"/>
      <c r="K46" s="480"/>
      <c r="M46" s="489"/>
      <c r="N46" s="396"/>
      <c r="O46" s="492"/>
    </row>
    <row r="47" spans="1:15" ht="13.7" customHeight="1">
      <c r="A47" s="382"/>
      <c r="B47" s="395"/>
      <c r="C47" s="395"/>
      <c r="D47" s="395"/>
      <c r="E47" s="419"/>
      <c r="F47" s="429"/>
      <c r="G47" s="447">
        <v>19</v>
      </c>
      <c r="H47" s="397"/>
      <c r="I47" s="462" t="s">
        <v>284</v>
      </c>
      <c r="J47" s="466"/>
      <c r="K47" s="480"/>
      <c r="M47" s="489"/>
      <c r="N47" s="396"/>
      <c r="O47" s="492"/>
    </row>
    <row r="48" spans="1:15" ht="22.5">
      <c r="A48" s="386"/>
      <c r="B48" s="399"/>
      <c r="C48" s="395"/>
      <c r="D48" s="395"/>
      <c r="E48" s="419"/>
      <c r="F48" s="432"/>
      <c r="G48" s="448">
        <v>20</v>
      </c>
      <c r="H48" s="455"/>
      <c r="I48" s="422" t="s">
        <v>129</v>
      </c>
      <c r="J48" s="466"/>
      <c r="K48" s="480"/>
      <c r="M48" s="398"/>
      <c r="N48" s="398"/>
      <c r="O48" s="398"/>
    </row>
    <row r="49" spans="1:15" ht="13.7" customHeight="1">
      <c r="A49" s="387">
        <v>9</v>
      </c>
      <c r="B49" s="400"/>
      <c r="C49" s="408" t="s">
        <v>297</v>
      </c>
      <c r="D49" s="408"/>
      <c r="E49" s="420"/>
      <c r="F49" s="433"/>
      <c r="G49" s="445">
        <v>21</v>
      </c>
      <c r="H49" s="400"/>
      <c r="I49" s="421" t="s">
        <v>285</v>
      </c>
      <c r="J49" s="468"/>
      <c r="K49" s="481"/>
      <c r="M49" s="398"/>
      <c r="N49" s="398"/>
      <c r="O49" s="398"/>
    </row>
    <row r="50" spans="1:15" ht="14.1" customHeight="1">
      <c r="A50" s="380" t="s">
        <v>298</v>
      </c>
      <c r="B50" s="393"/>
      <c r="C50" s="393"/>
      <c r="D50" s="393"/>
      <c r="E50" s="414"/>
      <c r="F50" s="428">
        <f>SUM(F11:F49)</f>
        <v>0</v>
      </c>
      <c r="G50" s="449" t="s">
        <v>286</v>
      </c>
      <c r="H50" s="408"/>
      <c r="I50" s="420"/>
      <c r="J50" s="469">
        <f>SUM(J8+J15+J26+J45+J46+J47+J48+J49)</f>
        <v>0</v>
      </c>
      <c r="K50" s="477">
        <f>F50-J50</f>
        <v>0</v>
      </c>
    </row>
    <row r="51" spans="1:15" ht="21.6" customHeight="1">
      <c r="A51" s="388">
        <v>10</v>
      </c>
      <c r="B51" s="401"/>
      <c r="C51" s="409" t="s">
        <v>287</v>
      </c>
      <c r="D51" s="409"/>
      <c r="E51" s="421"/>
      <c r="F51" s="434" t="e">
        <f>D9</f>
        <v>#DIV/0!</v>
      </c>
      <c r="G51" s="446">
        <v>22</v>
      </c>
      <c r="H51" s="401"/>
      <c r="I51" s="422" t="s">
        <v>290</v>
      </c>
      <c r="J51" s="466"/>
      <c r="K51" s="482"/>
    </row>
    <row r="52" spans="1:15" ht="10.7" customHeight="1">
      <c r="A52" s="384">
        <v>11</v>
      </c>
      <c r="B52" s="397"/>
      <c r="C52" s="410" t="s">
        <v>83</v>
      </c>
      <c r="D52" s="410"/>
      <c r="E52" s="422"/>
      <c r="F52" s="430"/>
      <c r="G52" s="447">
        <v>23</v>
      </c>
      <c r="H52" s="397"/>
      <c r="I52" s="422" t="s">
        <v>26</v>
      </c>
      <c r="J52" s="466"/>
      <c r="K52" s="480"/>
    </row>
    <row r="53" spans="1:15" ht="21.6" customHeight="1">
      <c r="A53" s="384">
        <v>12</v>
      </c>
      <c r="B53" s="397"/>
      <c r="C53" s="410" t="s">
        <v>294</v>
      </c>
      <c r="D53" s="410"/>
      <c r="E53" s="422"/>
      <c r="F53" s="430"/>
      <c r="G53" s="447">
        <v>24</v>
      </c>
      <c r="H53" s="397"/>
      <c r="I53" s="422" t="s">
        <v>150</v>
      </c>
      <c r="J53" s="466"/>
      <c r="K53" s="480"/>
    </row>
    <row r="54" spans="1:15" ht="21.6" customHeight="1">
      <c r="A54" s="384">
        <v>13</v>
      </c>
      <c r="B54" s="397"/>
      <c r="C54" s="410" t="s">
        <v>293</v>
      </c>
      <c r="D54" s="410"/>
      <c r="E54" s="422"/>
      <c r="F54" s="430"/>
      <c r="G54" s="447">
        <v>25</v>
      </c>
      <c r="H54" s="397"/>
      <c r="I54" s="422" t="s">
        <v>175</v>
      </c>
      <c r="J54" s="466"/>
      <c r="K54" s="480"/>
    </row>
    <row r="55" spans="1:15" ht="21.6" customHeight="1">
      <c r="A55" s="384"/>
      <c r="B55" s="397"/>
      <c r="C55" s="410"/>
      <c r="D55" s="410"/>
      <c r="E55" s="422"/>
      <c r="F55" s="429"/>
      <c r="G55" s="447">
        <v>26</v>
      </c>
      <c r="H55" s="397"/>
      <c r="I55" s="422" t="s">
        <v>292</v>
      </c>
      <c r="J55" s="466"/>
      <c r="K55" s="480"/>
    </row>
    <row r="56" spans="1:15">
      <c r="A56" s="385"/>
      <c r="B56" s="398"/>
      <c r="C56" s="398"/>
      <c r="D56" s="398"/>
      <c r="E56" s="398"/>
      <c r="F56" s="432"/>
      <c r="G56" s="448">
        <v>27</v>
      </c>
      <c r="H56" s="455"/>
      <c r="I56" s="422" t="s">
        <v>55</v>
      </c>
      <c r="J56" s="470"/>
      <c r="K56" s="483"/>
    </row>
    <row r="57" spans="1:15">
      <c r="A57" s="380" t="s">
        <v>136</v>
      </c>
      <c r="B57" s="393"/>
      <c r="C57" s="393"/>
      <c r="D57" s="393"/>
      <c r="E57" s="414"/>
      <c r="F57" s="435" t="e">
        <f>SUM(F51:F56)</f>
        <v>#DIV/0!</v>
      </c>
      <c r="G57" s="440" t="s">
        <v>288</v>
      </c>
      <c r="H57" s="393"/>
      <c r="I57" s="414"/>
      <c r="J57" s="471">
        <f>SUM(J51:J56)</f>
        <v>0</v>
      </c>
      <c r="K57" s="484" t="e">
        <f>F57-J57</f>
        <v>#DIV/0!</v>
      </c>
    </row>
    <row r="58" spans="1:15" ht="13.7" customHeight="1">
      <c r="A58" s="389" t="s">
        <v>289</v>
      </c>
      <c r="B58" s="402"/>
      <c r="C58" s="402"/>
      <c r="D58" s="402"/>
      <c r="E58" s="423"/>
      <c r="F58" s="436" t="e">
        <f>F50+F57</f>
        <v>#DIV/0!</v>
      </c>
      <c r="G58" s="450" t="s">
        <v>289</v>
      </c>
      <c r="H58" s="402"/>
      <c r="I58" s="423"/>
      <c r="J58" s="472">
        <f>SUM(J50+J57)</f>
        <v>0</v>
      </c>
      <c r="K58" s="485" t="e">
        <f>F58-J58</f>
        <v>#DIV/0!</v>
      </c>
    </row>
    <row r="59" spans="1:15" ht="13.7" customHeight="1">
      <c r="A59" s="390" t="s">
        <v>302</v>
      </c>
      <c r="B59" s="403" t="s">
        <v>303</v>
      </c>
      <c r="C59" s="398"/>
      <c r="D59" s="398"/>
      <c r="E59" s="398"/>
      <c r="F59" s="398"/>
      <c r="G59" s="398"/>
      <c r="H59" s="398"/>
      <c r="I59" s="398"/>
      <c r="J59" s="398"/>
      <c r="K59" s="398"/>
    </row>
    <row r="60" spans="1:15">
      <c r="A60" s="391" t="s">
        <v>302</v>
      </c>
      <c r="B60" s="404" t="s">
        <v>304</v>
      </c>
      <c r="G60" s="398"/>
      <c r="H60" s="398"/>
    </row>
  </sheetData>
  <mergeCells count="129">
    <mergeCell ref="F3:H3"/>
    <mergeCell ref="I3:K3"/>
    <mergeCell ref="F4:H4"/>
    <mergeCell ref="I4:K4"/>
    <mergeCell ref="A6:F6"/>
    <mergeCell ref="G6:J6"/>
    <mergeCell ref="A7:E7"/>
    <mergeCell ref="G7:I7"/>
    <mergeCell ref="A8:B8"/>
    <mergeCell ref="C8:E8"/>
    <mergeCell ref="G8:H8"/>
    <mergeCell ref="L8:N8"/>
    <mergeCell ref="A9:B9"/>
    <mergeCell ref="G9:H9"/>
    <mergeCell ref="L9:O9"/>
    <mergeCell ref="G10:H10"/>
    <mergeCell ref="A11:B11"/>
    <mergeCell ref="C11:E11"/>
    <mergeCell ref="G11:H11"/>
    <mergeCell ref="A12:B12"/>
    <mergeCell ref="G12:H12"/>
    <mergeCell ref="A13:B13"/>
    <mergeCell ref="C13:E13"/>
    <mergeCell ref="G13:H13"/>
    <mergeCell ref="A14:B14"/>
    <mergeCell ref="C14:E14"/>
    <mergeCell ref="G14:H14"/>
    <mergeCell ref="A15:B15"/>
    <mergeCell ref="G15:H15"/>
    <mergeCell ref="A16:B16"/>
    <mergeCell ref="G16:H16"/>
    <mergeCell ref="A17:B17"/>
    <mergeCell ref="C17:E17"/>
    <mergeCell ref="G17:H17"/>
    <mergeCell ref="A18:B18"/>
    <mergeCell ref="C18:E18"/>
    <mergeCell ref="G18:H18"/>
    <mergeCell ref="A19:B19"/>
    <mergeCell ref="C19:E19"/>
    <mergeCell ref="G19:H19"/>
    <mergeCell ref="A20:B20"/>
    <mergeCell ref="C20:E20"/>
    <mergeCell ref="G20:H20"/>
    <mergeCell ref="A21:B21"/>
    <mergeCell ref="C21:E21"/>
    <mergeCell ref="G21:H21"/>
    <mergeCell ref="A22:B22"/>
    <mergeCell ref="G22:H22"/>
    <mergeCell ref="A23:B23"/>
    <mergeCell ref="G23:H23"/>
    <mergeCell ref="A24:B24"/>
    <mergeCell ref="G24:H24"/>
    <mergeCell ref="A25:B25"/>
    <mergeCell ref="G25:H25"/>
    <mergeCell ref="A26:B26"/>
    <mergeCell ref="G26:H26"/>
    <mergeCell ref="A27:B27"/>
    <mergeCell ref="G27:H27"/>
    <mergeCell ref="A28:B28"/>
    <mergeCell ref="G28:H28"/>
    <mergeCell ref="A29:B29"/>
    <mergeCell ref="G29:H29"/>
    <mergeCell ref="A30:B30"/>
    <mergeCell ref="G30:H30"/>
    <mergeCell ref="A31:B31"/>
    <mergeCell ref="G31:H31"/>
    <mergeCell ref="A32:B32"/>
    <mergeCell ref="G32:H32"/>
    <mergeCell ref="A33:B33"/>
    <mergeCell ref="G33:H33"/>
    <mergeCell ref="A34:B34"/>
    <mergeCell ref="G34:H34"/>
    <mergeCell ref="A35:B35"/>
    <mergeCell ref="G35:H35"/>
    <mergeCell ref="A36:B36"/>
    <mergeCell ref="G36:H36"/>
    <mergeCell ref="A37:B37"/>
    <mergeCell ref="G37:H37"/>
    <mergeCell ref="A38:B38"/>
    <mergeCell ref="G38:H38"/>
    <mergeCell ref="A39:B39"/>
    <mergeCell ref="G39:H39"/>
    <mergeCell ref="A40:B40"/>
    <mergeCell ref="G40:H40"/>
    <mergeCell ref="A41:B41"/>
    <mergeCell ref="G41:H41"/>
    <mergeCell ref="A42:B42"/>
    <mergeCell ref="G42:H42"/>
    <mergeCell ref="A43:B43"/>
    <mergeCell ref="G43:H43"/>
    <mergeCell ref="A44:B44"/>
    <mergeCell ref="G44:H44"/>
    <mergeCell ref="A45:B45"/>
    <mergeCell ref="G45:H45"/>
    <mergeCell ref="A46:B46"/>
    <mergeCell ref="G46:H46"/>
    <mergeCell ref="A47:B47"/>
    <mergeCell ref="G47:H47"/>
    <mergeCell ref="A48:B48"/>
    <mergeCell ref="G48:H48"/>
    <mergeCell ref="A49:B49"/>
    <mergeCell ref="C49:E49"/>
    <mergeCell ref="G49:H49"/>
    <mergeCell ref="A50:E50"/>
    <mergeCell ref="G50:I50"/>
    <mergeCell ref="A51:B51"/>
    <mergeCell ref="C51:E51"/>
    <mergeCell ref="G51:H51"/>
    <mergeCell ref="A52:B52"/>
    <mergeCell ref="C52:E52"/>
    <mergeCell ref="G52:H52"/>
    <mergeCell ref="A53:B53"/>
    <mergeCell ref="C53:E53"/>
    <mergeCell ref="G53:H53"/>
    <mergeCell ref="A54:B54"/>
    <mergeCell ref="C54:E54"/>
    <mergeCell ref="G54:H54"/>
    <mergeCell ref="A55:B55"/>
    <mergeCell ref="C55:E55"/>
    <mergeCell ref="G55:H55"/>
    <mergeCell ref="G56:H56"/>
    <mergeCell ref="A57:E57"/>
    <mergeCell ref="G57:I57"/>
    <mergeCell ref="A58:E58"/>
    <mergeCell ref="G58:I58"/>
    <mergeCell ref="E1:I2"/>
    <mergeCell ref="K6:K7"/>
    <mergeCell ref="K9:K13"/>
    <mergeCell ref="C22:E23"/>
  </mergeCells>
  <phoneticPr fontId="13"/>
  <printOptions horizontalCentered="1"/>
  <pageMargins left="0.78740157480314965" right="0.39370078740157483" top="0.59055118110236227" bottom="0.59055118110236227" header="0.51181102362204722" footer="0.51181102362204722"/>
  <pageSetup paperSize="9" scale="95" fitToWidth="1" fitToHeight="1" orientation="portrait" usePrinterDefaults="1" horizontalDpi="6553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O60"/>
  <sheetViews>
    <sheetView view="pageBreakPreview" zoomScaleSheetLayoutView="100" workbookViewId="0">
      <selection activeCell="F27" sqref="F27"/>
    </sheetView>
  </sheetViews>
  <sheetFormatPr defaultColWidth="9" defaultRowHeight="11.25"/>
  <cols>
    <col min="1" max="2" width="2.125" style="375" customWidth="1"/>
    <col min="3" max="3" width="9.25" style="375" customWidth="1"/>
    <col min="4" max="4" width="10.375" style="375" customWidth="1"/>
    <col min="5" max="5" width="8.375" style="375" customWidth="1"/>
    <col min="6" max="6" width="11" style="375" customWidth="1"/>
    <col min="7" max="8" width="2.125" style="375" customWidth="1"/>
    <col min="9" max="9" width="23.875" style="375" customWidth="1"/>
    <col min="10" max="11" width="11.125" style="375" customWidth="1"/>
    <col min="12" max="258" width="9" style="375"/>
    <col min="259" max="260" width="2.125" style="375" customWidth="1"/>
    <col min="261" max="261" width="23.875" style="375" customWidth="1"/>
    <col min="262" max="262" width="11.125" style="375" customWidth="1"/>
    <col min="263" max="264" width="2.125" style="375" customWidth="1"/>
    <col min="265" max="265" width="23.875" style="375" customWidth="1"/>
    <col min="266" max="267" width="11.125" style="375" customWidth="1"/>
    <col min="268" max="514" width="9" style="375"/>
    <col min="515" max="516" width="2.125" style="375" customWidth="1"/>
    <col min="517" max="517" width="23.875" style="375" customWidth="1"/>
    <col min="518" max="518" width="11.125" style="375" customWidth="1"/>
    <col min="519" max="520" width="2.125" style="375" customWidth="1"/>
    <col min="521" max="521" width="23.875" style="375" customWidth="1"/>
    <col min="522" max="523" width="11.125" style="375" customWidth="1"/>
    <col min="524" max="770" width="9" style="375"/>
    <col min="771" max="772" width="2.125" style="375" customWidth="1"/>
    <col min="773" max="773" width="23.875" style="375" customWidth="1"/>
    <col min="774" max="774" width="11.125" style="375" customWidth="1"/>
    <col min="775" max="776" width="2.125" style="375" customWidth="1"/>
    <col min="777" max="777" width="23.875" style="375" customWidth="1"/>
    <col min="778" max="779" width="11.125" style="375" customWidth="1"/>
    <col min="780" max="1026" width="9" style="375"/>
    <col min="1027" max="1028" width="2.125" style="375" customWidth="1"/>
    <col min="1029" max="1029" width="23.875" style="375" customWidth="1"/>
    <col min="1030" max="1030" width="11.125" style="375" customWidth="1"/>
    <col min="1031" max="1032" width="2.125" style="375" customWidth="1"/>
    <col min="1033" max="1033" width="23.875" style="375" customWidth="1"/>
    <col min="1034" max="1035" width="11.125" style="375" customWidth="1"/>
    <col min="1036" max="1282" width="9" style="375"/>
    <col min="1283" max="1284" width="2.125" style="375" customWidth="1"/>
    <col min="1285" max="1285" width="23.875" style="375" customWidth="1"/>
    <col min="1286" max="1286" width="11.125" style="375" customWidth="1"/>
    <col min="1287" max="1288" width="2.125" style="375" customWidth="1"/>
    <col min="1289" max="1289" width="23.875" style="375" customWidth="1"/>
    <col min="1290" max="1291" width="11.125" style="375" customWidth="1"/>
    <col min="1292" max="1538" width="9" style="375"/>
    <col min="1539" max="1540" width="2.125" style="375" customWidth="1"/>
    <col min="1541" max="1541" width="23.875" style="375" customWidth="1"/>
    <col min="1542" max="1542" width="11.125" style="375" customWidth="1"/>
    <col min="1543" max="1544" width="2.125" style="375" customWidth="1"/>
    <col min="1545" max="1545" width="23.875" style="375" customWidth="1"/>
    <col min="1546" max="1547" width="11.125" style="375" customWidth="1"/>
    <col min="1548" max="1794" width="9" style="375"/>
    <col min="1795" max="1796" width="2.125" style="375" customWidth="1"/>
    <col min="1797" max="1797" width="23.875" style="375" customWidth="1"/>
    <col min="1798" max="1798" width="11.125" style="375" customWidth="1"/>
    <col min="1799" max="1800" width="2.125" style="375" customWidth="1"/>
    <col min="1801" max="1801" width="23.875" style="375" customWidth="1"/>
    <col min="1802" max="1803" width="11.125" style="375" customWidth="1"/>
    <col min="1804" max="2050" width="9" style="375"/>
    <col min="2051" max="2052" width="2.125" style="375" customWidth="1"/>
    <col min="2053" max="2053" width="23.875" style="375" customWidth="1"/>
    <col min="2054" max="2054" width="11.125" style="375" customWidth="1"/>
    <col min="2055" max="2056" width="2.125" style="375" customWidth="1"/>
    <col min="2057" max="2057" width="23.875" style="375" customWidth="1"/>
    <col min="2058" max="2059" width="11.125" style="375" customWidth="1"/>
    <col min="2060" max="2306" width="9" style="375"/>
    <col min="2307" max="2308" width="2.125" style="375" customWidth="1"/>
    <col min="2309" max="2309" width="23.875" style="375" customWidth="1"/>
    <col min="2310" max="2310" width="11.125" style="375" customWidth="1"/>
    <col min="2311" max="2312" width="2.125" style="375" customWidth="1"/>
    <col min="2313" max="2313" width="23.875" style="375" customWidth="1"/>
    <col min="2314" max="2315" width="11.125" style="375" customWidth="1"/>
    <col min="2316" max="2562" width="9" style="375"/>
    <col min="2563" max="2564" width="2.125" style="375" customWidth="1"/>
    <col min="2565" max="2565" width="23.875" style="375" customWidth="1"/>
    <col min="2566" max="2566" width="11.125" style="375" customWidth="1"/>
    <col min="2567" max="2568" width="2.125" style="375" customWidth="1"/>
    <col min="2569" max="2569" width="23.875" style="375" customWidth="1"/>
    <col min="2570" max="2571" width="11.125" style="375" customWidth="1"/>
    <col min="2572" max="2818" width="9" style="375"/>
    <col min="2819" max="2820" width="2.125" style="375" customWidth="1"/>
    <col min="2821" max="2821" width="23.875" style="375" customWidth="1"/>
    <col min="2822" max="2822" width="11.125" style="375" customWidth="1"/>
    <col min="2823" max="2824" width="2.125" style="375" customWidth="1"/>
    <col min="2825" max="2825" width="23.875" style="375" customWidth="1"/>
    <col min="2826" max="2827" width="11.125" style="375" customWidth="1"/>
    <col min="2828" max="3074" width="9" style="375"/>
    <col min="3075" max="3076" width="2.125" style="375" customWidth="1"/>
    <col min="3077" max="3077" width="23.875" style="375" customWidth="1"/>
    <col min="3078" max="3078" width="11.125" style="375" customWidth="1"/>
    <col min="3079" max="3080" width="2.125" style="375" customWidth="1"/>
    <col min="3081" max="3081" width="23.875" style="375" customWidth="1"/>
    <col min="3082" max="3083" width="11.125" style="375" customWidth="1"/>
    <col min="3084" max="3330" width="9" style="375"/>
    <col min="3331" max="3332" width="2.125" style="375" customWidth="1"/>
    <col min="3333" max="3333" width="23.875" style="375" customWidth="1"/>
    <col min="3334" max="3334" width="11.125" style="375" customWidth="1"/>
    <col min="3335" max="3336" width="2.125" style="375" customWidth="1"/>
    <col min="3337" max="3337" width="23.875" style="375" customWidth="1"/>
    <col min="3338" max="3339" width="11.125" style="375" customWidth="1"/>
    <col min="3340" max="3586" width="9" style="375"/>
    <col min="3587" max="3588" width="2.125" style="375" customWidth="1"/>
    <col min="3589" max="3589" width="23.875" style="375" customWidth="1"/>
    <col min="3590" max="3590" width="11.125" style="375" customWidth="1"/>
    <col min="3591" max="3592" width="2.125" style="375" customWidth="1"/>
    <col min="3593" max="3593" width="23.875" style="375" customWidth="1"/>
    <col min="3594" max="3595" width="11.125" style="375" customWidth="1"/>
    <col min="3596" max="3842" width="9" style="375"/>
    <col min="3843" max="3844" width="2.125" style="375" customWidth="1"/>
    <col min="3845" max="3845" width="23.875" style="375" customWidth="1"/>
    <col min="3846" max="3846" width="11.125" style="375" customWidth="1"/>
    <col min="3847" max="3848" width="2.125" style="375" customWidth="1"/>
    <col min="3849" max="3849" width="23.875" style="375" customWidth="1"/>
    <col min="3850" max="3851" width="11.125" style="375" customWidth="1"/>
    <col min="3852" max="4098" width="9" style="375"/>
    <col min="4099" max="4100" width="2.125" style="375" customWidth="1"/>
    <col min="4101" max="4101" width="23.875" style="375" customWidth="1"/>
    <col min="4102" max="4102" width="11.125" style="375" customWidth="1"/>
    <col min="4103" max="4104" width="2.125" style="375" customWidth="1"/>
    <col min="4105" max="4105" width="23.875" style="375" customWidth="1"/>
    <col min="4106" max="4107" width="11.125" style="375" customWidth="1"/>
    <col min="4108" max="4354" width="9" style="375"/>
    <col min="4355" max="4356" width="2.125" style="375" customWidth="1"/>
    <col min="4357" max="4357" width="23.875" style="375" customWidth="1"/>
    <col min="4358" max="4358" width="11.125" style="375" customWidth="1"/>
    <col min="4359" max="4360" width="2.125" style="375" customWidth="1"/>
    <col min="4361" max="4361" width="23.875" style="375" customWidth="1"/>
    <col min="4362" max="4363" width="11.125" style="375" customWidth="1"/>
    <col min="4364" max="4610" width="9" style="375"/>
    <col min="4611" max="4612" width="2.125" style="375" customWidth="1"/>
    <col min="4613" max="4613" width="23.875" style="375" customWidth="1"/>
    <col min="4614" max="4614" width="11.125" style="375" customWidth="1"/>
    <col min="4615" max="4616" width="2.125" style="375" customWidth="1"/>
    <col min="4617" max="4617" width="23.875" style="375" customWidth="1"/>
    <col min="4618" max="4619" width="11.125" style="375" customWidth="1"/>
    <col min="4620" max="4866" width="9" style="375"/>
    <col min="4867" max="4868" width="2.125" style="375" customWidth="1"/>
    <col min="4869" max="4869" width="23.875" style="375" customWidth="1"/>
    <col min="4870" max="4870" width="11.125" style="375" customWidth="1"/>
    <col min="4871" max="4872" width="2.125" style="375" customWidth="1"/>
    <col min="4873" max="4873" width="23.875" style="375" customWidth="1"/>
    <col min="4874" max="4875" width="11.125" style="375" customWidth="1"/>
    <col min="4876" max="5122" width="9" style="375"/>
    <col min="5123" max="5124" width="2.125" style="375" customWidth="1"/>
    <col min="5125" max="5125" width="23.875" style="375" customWidth="1"/>
    <col min="5126" max="5126" width="11.125" style="375" customWidth="1"/>
    <col min="5127" max="5128" width="2.125" style="375" customWidth="1"/>
    <col min="5129" max="5129" width="23.875" style="375" customWidth="1"/>
    <col min="5130" max="5131" width="11.125" style="375" customWidth="1"/>
    <col min="5132" max="5378" width="9" style="375"/>
    <col min="5379" max="5380" width="2.125" style="375" customWidth="1"/>
    <col min="5381" max="5381" width="23.875" style="375" customWidth="1"/>
    <col min="5382" max="5382" width="11.125" style="375" customWidth="1"/>
    <col min="5383" max="5384" width="2.125" style="375" customWidth="1"/>
    <col min="5385" max="5385" width="23.875" style="375" customWidth="1"/>
    <col min="5386" max="5387" width="11.125" style="375" customWidth="1"/>
    <col min="5388" max="5634" width="9" style="375"/>
    <col min="5635" max="5636" width="2.125" style="375" customWidth="1"/>
    <col min="5637" max="5637" width="23.875" style="375" customWidth="1"/>
    <col min="5638" max="5638" width="11.125" style="375" customWidth="1"/>
    <col min="5639" max="5640" width="2.125" style="375" customWidth="1"/>
    <col min="5641" max="5641" width="23.875" style="375" customWidth="1"/>
    <col min="5642" max="5643" width="11.125" style="375" customWidth="1"/>
    <col min="5644" max="5890" width="9" style="375"/>
    <col min="5891" max="5892" width="2.125" style="375" customWidth="1"/>
    <col min="5893" max="5893" width="23.875" style="375" customWidth="1"/>
    <col min="5894" max="5894" width="11.125" style="375" customWidth="1"/>
    <col min="5895" max="5896" width="2.125" style="375" customWidth="1"/>
    <col min="5897" max="5897" width="23.875" style="375" customWidth="1"/>
    <col min="5898" max="5899" width="11.125" style="375" customWidth="1"/>
    <col min="5900" max="6146" width="9" style="375"/>
    <col min="6147" max="6148" width="2.125" style="375" customWidth="1"/>
    <col min="6149" max="6149" width="23.875" style="375" customWidth="1"/>
    <col min="6150" max="6150" width="11.125" style="375" customWidth="1"/>
    <col min="6151" max="6152" width="2.125" style="375" customWidth="1"/>
    <col min="6153" max="6153" width="23.875" style="375" customWidth="1"/>
    <col min="6154" max="6155" width="11.125" style="375" customWidth="1"/>
    <col min="6156" max="6402" width="9" style="375"/>
    <col min="6403" max="6404" width="2.125" style="375" customWidth="1"/>
    <col min="6405" max="6405" width="23.875" style="375" customWidth="1"/>
    <col min="6406" max="6406" width="11.125" style="375" customWidth="1"/>
    <col min="6407" max="6408" width="2.125" style="375" customWidth="1"/>
    <col min="6409" max="6409" width="23.875" style="375" customWidth="1"/>
    <col min="6410" max="6411" width="11.125" style="375" customWidth="1"/>
    <col min="6412" max="6658" width="9" style="375"/>
    <col min="6659" max="6660" width="2.125" style="375" customWidth="1"/>
    <col min="6661" max="6661" width="23.875" style="375" customWidth="1"/>
    <col min="6662" max="6662" width="11.125" style="375" customWidth="1"/>
    <col min="6663" max="6664" width="2.125" style="375" customWidth="1"/>
    <col min="6665" max="6665" width="23.875" style="375" customWidth="1"/>
    <col min="6666" max="6667" width="11.125" style="375" customWidth="1"/>
    <col min="6668" max="6914" width="9" style="375"/>
    <col min="6915" max="6916" width="2.125" style="375" customWidth="1"/>
    <col min="6917" max="6917" width="23.875" style="375" customWidth="1"/>
    <col min="6918" max="6918" width="11.125" style="375" customWidth="1"/>
    <col min="6919" max="6920" width="2.125" style="375" customWidth="1"/>
    <col min="6921" max="6921" width="23.875" style="375" customWidth="1"/>
    <col min="6922" max="6923" width="11.125" style="375" customWidth="1"/>
    <col min="6924" max="7170" width="9" style="375"/>
    <col min="7171" max="7172" width="2.125" style="375" customWidth="1"/>
    <col min="7173" max="7173" width="23.875" style="375" customWidth="1"/>
    <col min="7174" max="7174" width="11.125" style="375" customWidth="1"/>
    <col min="7175" max="7176" width="2.125" style="375" customWidth="1"/>
    <col min="7177" max="7177" width="23.875" style="375" customWidth="1"/>
    <col min="7178" max="7179" width="11.125" style="375" customWidth="1"/>
    <col min="7180" max="7426" width="9" style="375"/>
    <col min="7427" max="7428" width="2.125" style="375" customWidth="1"/>
    <col min="7429" max="7429" width="23.875" style="375" customWidth="1"/>
    <col min="7430" max="7430" width="11.125" style="375" customWidth="1"/>
    <col min="7431" max="7432" width="2.125" style="375" customWidth="1"/>
    <col min="7433" max="7433" width="23.875" style="375" customWidth="1"/>
    <col min="7434" max="7435" width="11.125" style="375" customWidth="1"/>
    <col min="7436" max="7682" width="9" style="375"/>
    <col min="7683" max="7684" width="2.125" style="375" customWidth="1"/>
    <col min="7685" max="7685" width="23.875" style="375" customWidth="1"/>
    <col min="7686" max="7686" width="11.125" style="375" customWidth="1"/>
    <col min="7687" max="7688" width="2.125" style="375" customWidth="1"/>
    <col min="7689" max="7689" width="23.875" style="375" customWidth="1"/>
    <col min="7690" max="7691" width="11.125" style="375" customWidth="1"/>
    <col min="7692" max="7938" width="9" style="375"/>
    <col min="7939" max="7940" width="2.125" style="375" customWidth="1"/>
    <col min="7941" max="7941" width="23.875" style="375" customWidth="1"/>
    <col min="7942" max="7942" width="11.125" style="375" customWidth="1"/>
    <col min="7943" max="7944" width="2.125" style="375" customWidth="1"/>
    <col min="7945" max="7945" width="23.875" style="375" customWidth="1"/>
    <col min="7946" max="7947" width="11.125" style="375" customWidth="1"/>
    <col min="7948" max="8194" width="9" style="375"/>
    <col min="8195" max="8196" width="2.125" style="375" customWidth="1"/>
    <col min="8197" max="8197" width="23.875" style="375" customWidth="1"/>
    <col min="8198" max="8198" width="11.125" style="375" customWidth="1"/>
    <col min="8199" max="8200" width="2.125" style="375" customWidth="1"/>
    <col min="8201" max="8201" width="23.875" style="375" customWidth="1"/>
    <col min="8202" max="8203" width="11.125" style="375" customWidth="1"/>
    <col min="8204" max="8450" width="9" style="375"/>
    <col min="8451" max="8452" width="2.125" style="375" customWidth="1"/>
    <col min="8453" max="8453" width="23.875" style="375" customWidth="1"/>
    <col min="8454" max="8454" width="11.125" style="375" customWidth="1"/>
    <col min="8455" max="8456" width="2.125" style="375" customWidth="1"/>
    <col min="8457" max="8457" width="23.875" style="375" customWidth="1"/>
    <col min="8458" max="8459" width="11.125" style="375" customWidth="1"/>
    <col min="8460" max="8706" width="9" style="375"/>
    <col min="8707" max="8708" width="2.125" style="375" customWidth="1"/>
    <col min="8709" max="8709" width="23.875" style="375" customWidth="1"/>
    <col min="8710" max="8710" width="11.125" style="375" customWidth="1"/>
    <col min="8711" max="8712" width="2.125" style="375" customWidth="1"/>
    <col min="8713" max="8713" width="23.875" style="375" customWidth="1"/>
    <col min="8714" max="8715" width="11.125" style="375" customWidth="1"/>
    <col min="8716" max="8962" width="9" style="375"/>
    <col min="8963" max="8964" width="2.125" style="375" customWidth="1"/>
    <col min="8965" max="8965" width="23.875" style="375" customWidth="1"/>
    <col min="8966" max="8966" width="11.125" style="375" customWidth="1"/>
    <col min="8967" max="8968" width="2.125" style="375" customWidth="1"/>
    <col min="8969" max="8969" width="23.875" style="375" customWidth="1"/>
    <col min="8970" max="8971" width="11.125" style="375" customWidth="1"/>
    <col min="8972" max="9218" width="9" style="375"/>
    <col min="9219" max="9220" width="2.125" style="375" customWidth="1"/>
    <col min="9221" max="9221" width="23.875" style="375" customWidth="1"/>
    <col min="9222" max="9222" width="11.125" style="375" customWidth="1"/>
    <col min="9223" max="9224" width="2.125" style="375" customWidth="1"/>
    <col min="9225" max="9225" width="23.875" style="375" customWidth="1"/>
    <col min="9226" max="9227" width="11.125" style="375" customWidth="1"/>
    <col min="9228" max="9474" width="9" style="375"/>
    <col min="9475" max="9476" width="2.125" style="375" customWidth="1"/>
    <col min="9477" max="9477" width="23.875" style="375" customWidth="1"/>
    <col min="9478" max="9478" width="11.125" style="375" customWidth="1"/>
    <col min="9479" max="9480" width="2.125" style="375" customWidth="1"/>
    <col min="9481" max="9481" width="23.875" style="375" customWidth="1"/>
    <col min="9482" max="9483" width="11.125" style="375" customWidth="1"/>
    <col min="9484" max="9730" width="9" style="375"/>
    <col min="9731" max="9732" width="2.125" style="375" customWidth="1"/>
    <col min="9733" max="9733" width="23.875" style="375" customWidth="1"/>
    <col min="9734" max="9734" width="11.125" style="375" customWidth="1"/>
    <col min="9735" max="9736" width="2.125" style="375" customWidth="1"/>
    <col min="9737" max="9737" width="23.875" style="375" customWidth="1"/>
    <col min="9738" max="9739" width="11.125" style="375" customWidth="1"/>
    <col min="9740" max="9986" width="9" style="375"/>
    <col min="9987" max="9988" width="2.125" style="375" customWidth="1"/>
    <col min="9989" max="9989" width="23.875" style="375" customWidth="1"/>
    <col min="9990" max="9990" width="11.125" style="375" customWidth="1"/>
    <col min="9991" max="9992" width="2.125" style="375" customWidth="1"/>
    <col min="9993" max="9993" width="23.875" style="375" customWidth="1"/>
    <col min="9994" max="9995" width="11.125" style="375" customWidth="1"/>
    <col min="9996" max="10242" width="9" style="375"/>
    <col min="10243" max="10244" width="2.125" style="375" customWidth="1"/>
    <col min="10245" max="10245" width="23.875" style="375" customWidth="1"/>
    <col min="10246" max="10246" width="11.125" style="375" customWidth="1"/>
    <col min="10247" max="10248" width="2.125" style="375" customWidth="1"/>
    <col min="10249" max="10249" width="23.875" style="375" customWidth="1"/>
    <col min="10250" max="10251" width="11.125" style="375" customWidth="1"/>
    <col min="10252" max="10498" width="9" style="375"/>
    <col min="10499" max="10500" width="2.125" style="375" customWidth="1"/>
    <col min="10501" max="10501" width="23.875" style="375" customWidth="1"/>
    <col min="10502" max="10502" width="11.125" style="375" customWidth="1"/>
    <col min="10503" max="10504" width="2.125" style="375" customWidth="1"/>
    <col min="10505" max="10505" width="23.875" style="375" customWidth="1"/>
    <col min="10506" max="10507" width="11.125" style="375" customWidth="1"/>
    <col min="10508" max="10754" width="9" style="375"/>
    <col min="10755" max="10756" width="2.125" style="375" customWidth="1"/>
    <col min="10757" max="10757" width="23.875" style="375" customWidth="1"/>
    <col min="10758" max="10758" width="11.125" style="375" customWidth="1"/>
    <col min="10759" max="10760" width="2.125" style="375" customWidth="1"/>
    <col min="10761" max="10761" width="23.875" style="375" customWidth="1"/>
    <col min="10762" max="10763" width="11.125" style="375" customWidth="1"/>
    <col min="10764" max="11010" width="9" style="375"/>
    <col min="11011" max="11012" width="2.125" style="375" customWidth="1"/>
    <col min="11013" max="11013" width="23.875" style="375" customWidth="1"/>
    <col min="11014" max="11014" width="11.125" style="375" customWidth="1"/>
    <col min="11015" max="11016" width="2.125" style="375" customWidth="1"/>
    <col min="11017" max="11017" width="23.875" style="375" customWidth="1"/>
    <col min="11018" max="11019" width="11.125" style="375" customWidth="1"/>
    <col min="11020" max="11266" width="9" style="375"/>
    <col min="11267" max="11268" width="2.125" style="375" customWidth="1"/>
    <col min="11269" max="11269" width="23.875" style="375" customWidth="1"/>
    <col min="11270" max="11270" width="11.125" style="375" customWidth="1"/>
    <col min="11271" max="11272" width="2.125" style="375" customWidth="1"/>
    <col min="11273" max="11273" width="23.875" style="375" customWidth="1"/>
    <col min="11274" max="11275" width="11.125" style="375" customWidth="1"/>
    <col min="11276" max="11522" width="9" style="375"/>
    <col min="11523" max="11524" width="2.125" style="375" customWidth="1"/>
    <col min="11525" max="11525" width="23.875" style="375" customWidth="1"/>
    <col min="11526" max="11526" width="11.125" style="375" customWidth="1"/>
    <col min="11527" max="11528" width="2.125" style="375" customWidth="1"/>
    <col min="11529" max="11529" width="23.875" style="375" customWidth="1"/>
    <col min="11530" max="11531" width="11.125" style="375" customWidth="1"/>
    <col min="11532" max="11778" width="9" style="375"/>
    <col min="11779" max="11780" width="2.125" style="375" customWidth="1"/>
    <col min="11781" max="11781" width="23.875" style="375" customWidth="1"/>
    <col min="11782" max="11782" width="11.125" style="375" customWidth="1"/>
    <col min="11783" max="11784" width="2.125" style="375" customWidth="1"/>
    <col min="11785" max="11785" width="23.875" style="375" customWidth="1"/>
    <col min="11786" max="11787" width="11.125" style="375" customWidth="1"/>
    <col min="11788" max="12034" width="9" style="375"/>
    <col min="12035" max="12036" width="2.125" style="375" customWidth="1"/>
    <col min="12037" max="12037" width="23.875" style="375" customWidth="1"/>
    <col min="12038" max="12038" width="11.125" style="375" customWidth="1"/>
    <col min="12039" max="12040" width="2.125" style="375" customWidth="1"/>
    <col min="12041" max="12041" width="23.875" style="375" customWidth="1"/>
    <col min="12042" max="12043" width="11.125" style="375" customWidth="1"/>
    <col min="12044" max="12290" width="9" style="375"/>
    <col min="12291" max="12292" width="2.125" style="375" customWidth="1"/>
    <col min="12293" max="12293" width="23.875" style="375" customWidth="1"/>
    <col min="12294" max="12294" width="11.125" style="375" customWidth="1"/>
    <col min="12295" max="12296" width="2.125" style="375" customWidth="1"/>
    <col min="12297" max="12297" width="23.875" style="375" customWidth="1"/>
    <col min="12298" max="12299" width="11.125" style="375" customWidth="1"/>
    <col min="12300" max="12546" width="9" style="375"/>
    <col min="12547" max="12548" width="2.125" style="375" customWidth="1"/>
    <col min="12549" max="12549" width="23.875" style="375" customWidth="1"/>
    <col min="12550" max="12550" width="11.125" style="375" customWidth="1"/>
    <col min="12551" max="12552" width="2.125" style="375" customWidth="1"/>
    <col min="12553" max="12553" width="23.875" style="375" customWidth="1"/>
    <col min="12554" max="12555" width="11.125" style="375" customWidth="1"/>
    <col min="12556" max="12802" width="9" style="375"/>
    <col min="12803" max="12804" width="2.125" style="375" customWidth="1"/>
    <col min="12805" max="12805" width="23.875" style="375" customWidth="1"/>
    <col min="12806" max="12806" width="11.125" style="375" customWidth="1"/>
    <col min="12807" max="12808" width="2.125" style="375" customWidth="1"/>
    <col min="12809" max="12809" width="23.875" style="375" customWidth="1"/>
    <col min="12810" max="12811" width="11.125" style="375" customWidth="1"/>
    <col min="12812" max="13058" width="9" style="375"/>
    <col min="13059" max="13060" width="2.125" style="375" customWidth="1"/>
    <col min="13061" max="13061" width="23.875" style="375" customWidth="1"/>
    <col min="13062" max="13062" width="11.125" style="375" customWidth="1"/>
    <col min="13063" max="13064" width="2.125" style="375" customWidth="1"/>
    <col min="13065" max="13065" width="23.875" style="375" customWidth="1"/>
    <col min="13066" max="13067" width="11.125" style="375" customWidth="1"/>
    <col min="13068" max="13314" width="9" style="375"/>
    <col min="13315" max="13316" width="2.125" style="375" customWidth="1"/>
    <col min="13317" max="13317" width="23.875" style="375" customWidth="1"/>
    <col min="13318" max="13318" width="11.125" style="375" customWidth="1"/>
    <col min="13319" max="13320" width="2.125" style="375" customWidth="1"/>
    <col min="13321" max="13321" width="23.875" style="375" customWidth="1"/>
    <col min="13322" max="13323" width="11.125" style="375" customWidth="1"/>
    <col min="13324" max="13570" width="9" style="375"/>
    <col min="13571" max="13572" width="2.125" style="375" customWidth="1"/>
    <col min="13573" max="13573" width="23.875" style="375" customWidth="1"/>
    <col min="13574" max="13574" width="11.125" style="375" customWidth="1"/>
    <col min="13575" max="13576" width="2.125" style="375" customWidth="1"/>
    <col min="13577" max="13577" width="23.875" style="375" customWidth="1"/>
    <col min="13578" max="13579" width="11.125" style="375" customWidth="1"/>
    <col min="13580" max="13826" width="9" style="375"/>
    <col min="13827" max="13828" width="2.125" style="375" customWidth="1"/>
    <col min="13829" max="13829" width="23.875" style="375" customWidth="1"/>
    <col min="13830" max="13830" width="11.125" style="375" customWidth="1"/>
    <col min="13831" max="13832" width="2.125" style="375" customWidth="1"/>
    <col min="13833" max="13833" width="23.875" style="375" customWidth="1"/>
    <col min="13834" max="13835" width="11.125" style="375" customWidth="1"/>
    <col min="13836" max="14082" width="9" style="375"/>
    <col min="14083" max="14084" width="2.125" style="375" customWidth="1"/>
    <col min="14085" max="14085" width="23.875" style="375" customWidth="1"/>
    <col min="14086" max="14086" width="11.125" style="375" customWidth="1"/>
    <col min="14087" max="14088" width="2.125" style="375" customWidth="1"/>
    <col min="14089" max="14089" width="23.875" style="375" customWidth="1"/>
    <col min="14090" max="14091" width="11.125" style="375" customWidth="1"/>
    <col min="14092" max="14338" width="9" style="375"/>
    <col min="14339" max="14340" width="2.125" style="375" customWidth="1"/>
    <col min="14341" max="14341" width="23.875" style="375" customWidth="1"/>
    <col min="14342" max="14342" width="11.125" style="375" customWidth="1"/>
    <col min="14343" max="14344" width="2.125" style="375" customWidth="1"/>
    <col min="14345" max="14345" width="23.875" style="375" customWidth="1"/>
    <col min="14346" max="14347" width="11.125" style="375" customWidth="1"/>
    <col min="14348" max="14594" width="9" style="375"/>
    <col min="14595" max="14596" width="2.125" style="375" customWidth="1"/>
    <col min="14597" max="14597" width="23.875" style="375" customWidth="1"/>
    <col min="14598" max="14598" width="11.125" style="375" customWidth="1"/>
    <col min="14599" max="14600" width="2.125" style="375" customWidth="1"/>
    <col min="14601" max="14601" width="23.875" style="375" customWidth="1"/>
    <col min="14602" max="14603" width="11.125" style="375" customWidth="1"/>
    <col min="14604" max="14850" width="9" style="375"/>
    <col min="14851" max="14852" width="2.125" style="375" customWidth="1"/>
    <col min="14853" max="14853" width="23.875" style="375" customWidth="1"/>
    <col min="14854" max="14854" width="11.125" style="375" customWidth="1"/>
    <col min="14855" max="14856" width="2.125" style="375" customWidth="1"/>
    <col min="14857" max="14857" width="23.875" style="375" customWidth="1"/>
    <col min="14858" max="14859" width="11.125" style="375" customWidth="1"/>
    <col min="14860" max="15106" width="9" style="375"/>
    <col min="15107" max="15108" width="2.125" style="375" customWidth="1"/>
    <col min="15109" max="15109" width="23.875" style="375" customWidth="1"/>
    <col min="15110" max="15110" width="11.125" style="375" customWidth="1"/>
    <col min="15111" max="15112" width="2.125" style="375" customWidth="1"/>
    <col min="15113" max="15113" width="23.875" style="375" customWidth="1"/>
    <col min="15114" max="15115" width="11.125" style="375" customWidth="1"/>
    <col min="15116" max="15362" width="9" style="375"/>
    <col min="15363" max="15364" width="2.125" style="375" customWidth="1"/>
    <col min="15365" max="15365" width="23.875" style="375" customWidth="1"/>
    <col min="15366" max="15366" width="11.125" style="375" customWidth="1"/>
    <col min="15367" max="15368" width="2.125" style="375" customWidth="1"/>
    <col min="15369" max="15369" width="23.875" style="375" customWidth="1"/>
    <col min="15370" max="15371" width="11.125" style="375" customWidth="1"/>
    <col min="15372" max="15618" width="9" style="375"/>
    <col min="15619" max="15620" width="2.125" style="375" customWidth="1"/>
    <col min="15621" max="15621" width="23.875" style="375" customWidth="1"/>
    <col min="15622" max="15622" width="11.125" style="375" customWidth="1"/>
    <col min="15623" max="15624" width="2.125" style="375" customWidth="1"/>
    <col min="15625" max="15625" width="23.875" style="375" customWidth="1"/>
    <col min="15626" max="15627" width="11.125" style="375" customWidth="1"/>
    <col min="15628" max="15874" width="9" style="375"/>
    <col min="15875" max="15876" width="2.125" style="375" customWidth="1"/>
    <col min="15877" max="15877" width="23.875" style="375" customWidth="1"/>
    <col min="15878" max="15878" width="11.125" style="375" customWidth="1"/>
    <col min="15879" max="15880" width="2.125" style="375" customWidth="1"/>
    <col min="15881" max="15881" width="23.875" style="375" customWidth="1"/>
    <col min="15882" max="15883" width="11.125" style="375" customWidth="1"/>
    <col min="15884" max="16130" width="9" style="375"/>
    <col min="16131" max="16132" width="2.125" style="375" customWidth="1"/>
    <col min="16133" max="16133" width="23.875" style="375" customWidth="1"/>
    <col min="16134" max="16134" width="11.125" style="375" customWidth="1"/>
    <col min="16135" max="16136" width="2.125" style="375" customWidth="1"/>
    <col min="16137" max="16137" width="23.875" style="375" customWidth="1"/>
    <col min="16138" max="16139" width="11.125" style="375" customWidth="1"/>
    <col min="16140" max="16384" width="9" style="375"/>
  </cols>
  <sheetData>
    <row r="1" spans="1:11" ht="17.850000000000001" customHeight="1">
      <c r="A1" s="376" t="s">
        <v>234</v>
      </c>
      <c r="B1" s="377"/>
      <c r="C1" s="377"/>
      <c r="D1" s="377"/>
      <c r="E1" s="412" t="s">
        <v>145</v>
      </c>
      <c r="F1" s="412"/>
      <c r="G1" s="412"/>
      <c r="H1" s="412"/>
      <c r="I1" s="412"/>
    </row>
    <row r="2" spans="1:11" ht="5.45" customHeight="1">
      <c r="A2" s="376"/>
      <c r="B2" s="377"/>
      <c r="C2" s="377"/>
      <c r="D2" s="377"/>
      <c r="E2" s="412"/>
      <c r="F2" s="412"/>
      <c r="G2" s="412"/>
      <c r="H2" s="412"/>
      <c r="I2" s="412"/>
    </row>
    <row r="3" spans="1:11" ht="16.350000000000001" customHeight="1">
      <c r="A3" s="377"/>
      <c r="B3" s="377"/>
      <c r="C3" s="377"/>
      <c r="D3" s="377"/>
      <c r="E3" s="413"/>
      <c r="F3" s="424" t="s">
        <v>222</v>
      </c>
      <c r="G3" s="437"/>
      <c r="H3" s="437"/>
      <c r="I3" s="499" t="s">
        <v>143</v>
      </c>
      <c r="J3" s="501"/>
      <c r="K3" s="507"/>
    </row>
    <row r="4" spans="1:11" ht="16.350000000000001" customHeight="1">
      <c r="A4" s="378"/>
      <c r="B4" s="378"/>
      <c r="C4" s="378"/>
      <c r="D4" s="378"/>
      <c r="E4" s="378"/>
      <c r="F4" s="425" t="s">
        <v>200</v>
      </c>
      <c r="G4" s="438"/>
      <c r="H4" s="438"/>
      <c r="I4" s="500" t="s">
        <v>113</v>
      </c>
      <c r="J4" s="502"/>
      <c r="K4" s="508"/>
    </row>
    <row r="5" spans="1:11" ht="5.45" customHeight="1">
      <c r="A5" s="378"/>
      <c r="B5" s="378"/>
      <c r="C5" s="378"/>
      <c r="D5" s="378"/>
      <c r="E5" s="378"/>
      <c r="F5" s="413"/>
      <c r="G5" s="413"/>
      <c r="H5" s="413"/>
      <c r="I5" s="458"/>
      <c r="J5" s="458"/>
      <c r="K5" s="458"/>
    </row>
    <row r="6" spans="1:11" ht="16.350000000000001" customHeight="1">
      <c r="A6" s="379" t="s">
        <v>69</v>
      </c>
      <c r="B6" s="392"/>
      <c r="C6" s="392"/>
      <c r="D6" s="392"/>
      <c r="E6" s="495"/>
      <c r="F6" s="498"/>
      <c r="G6" s="439" t="s">
        <v>235</v>
      </c>
      <c r="H6" s="392"/>
      <c r="I6" s="392"/>
      <c r="J6" s="426"/>
      <c r="K6" s="475" t="s">
        <v>63</v>
      </c>
    </row>
    <row r="7" spans="1:11" ht="16.350000000000001" customHeight="1">
      <c r="A7" s="380" t="s">
        <v>60</v>
      </c>
      <c r="B7" s="393"/>
      <c r="C7" s="393"/>
      <c r="D7" s="393"/>
      <c r="E7" s="496"/>
      <c r="F7" s="427" t="s">
        <v>238</v>
      </c>
      <c r="G7" s="440" t="s">
        <v>60</v>
      </c>
      <c r="H7" s="393"/>
      <c r="I7" s="414"/>
      <c r="J7" s="440" t="s">
        <v>161</v>
      </c>
      <c r="K7" s="509"/>
    </row>
    <row r="8" spans="1:11" ht="13.7" customHeight="1">
      <c r="A8" s="381">
        <v>1</v>
      </c>
      <c r="B8" s="394"/>
      <c r="C8" s="405" t="s">
        <v>299</v>
      </c>
      <c r="D8" s="405"/>
      <c r="E8" s="415"/>
      <c r="F8" s="428">
        <f>SUM(F9:F15)</f>
        <v>71651970</v>
      </c>
      <c r="G8" s="441">
        <v>14</v>
      </c>
      <c r="H8" s="451"/>
      <c r="I8" s="459" t="s">
        <v>239</v>
      </c>
      <c r="J8" s="465">
        <f>SUM(J9:J14)</f>
        <v>61921109</v>
      </c>
      <c r="K8" s="477">
        <f>F8-J8-J15-J26</f>
        <v>-9152034</v>
      </c>
    </row>
    <row r="9" spans="1:11" ht="13.7" customHeight="1">
      <c r="A9" s="382"/>
      <c r="B9" s="395"/>
      <c r="C9" s="398" t="s">
        <v>301</v>
      </c>
      <c r="D9" s="411">
        <v>5974840</v>
      </c>
      <c r="E9" s="403" t="s">
        <v>97</v>
      </c>
      <c r="F9" s="429"/>
      <c r="G9" s="442" t="s">
        <v>240</v>
      </c>
      <c r="H9" s="452"/>
      <c r="I9" s="422" t="s">
        <v>229</v>
      </c>
      <c r="J9" s="503">
        <v>28933397</v>
      </c>
      <c r="K9" s="478" t="s">
        <v>225</v>
      </c>
    </row>
    <row r="10" spans="1:11" ht="13.7" customHeight="1">
      <c r="A10" s="382"/>
      <c r="B10" s="395"/>
      <c r="C10" s="403"/>
      <c r="D10" s="403"/>
      <c r="E10" s="416"/>
      <c r="F10" s="429"/>
      <c r="G10" s="443" t="s">
        <v>242</v>
      </c>
      <c r="H10" s="453"/>
      <c r="I10" s="422" t="s">
        <v>103</v>
      </c>
      <c r="J10" s="503">
        <v>5684600</v>
      </c>
      <c r="K10" s="478"/>
    </row>
    <row r="11" spans="1:11" ht="13.7" customHeight="1">
      <c r="A11" s="383" t="s">
        <v>240</v>
      </c>
      <c r="B11" s="396"/>
      <c r="C11" s="403" t="s">
        <v>261</v>
      </c>
      <c r="D11" s="403"/>
      <c r="E11" s="416"/>
      <c r="F11" s="429">
        <v>62764093</v>
      </c>
      <c r="G11" s="443" t="s">
        <v>5</v>
      </c>
      <c r="H11" s="453"/>
      <c r="I11" s="422" t="s">
        <v>243</v>
      </c>
      <c r="J11" s="503">
        <v>19357409</v>
      </c>
      <c r="K11" s="478"/>
    </row>
    <row r="12" spans="1:11" ht="13.7" customHeight="1">
      <c r="A12" s="382"/>
      <c r="B12" s="395"/>
      <c r="C12" s="398" t="s">
        <v>301</v>
      </c>
      <c r="D12" s="411">
        <v>4979033</v>
      </c>
      <c r="E12" s="403" t="s">
        <v>97</v>
      </c>
      <c r="F12" s="429"/>
      <c r="G12" s="443" t="s">
        <v>50</v>
      </c>
      <c r="H12" s="453"/>
      <c r="I12" s="422" t="s">
        <v>246</v>
      </c>
      <c r="J12" s="503">
        <v>0</v>
      </c>
      <c r="K12" s="478"/>
    </row>
    <row r="13" spans="1:11" ht="13.7" customHeight="1">
      <c r="A13" s="383" t="s">
        <v>242</v>
      </c>
      <c r="B13" s="396"/>
      <c r="C13" s="403" t="s">
        <v>244</v>
      </c>
      <c r="D13" s="403"/>
      <c r="E13" s="416"/>
      <c r="F13" s="429">
        <v>4348824</v>
      </c>
      <c r="G13" s="443" t="s">
        <v>217</v>
      </c>
      <c r="H13" s="453"/>
      <c r="I13" s="422" t="s">
        <v>248</v>
      </c>
      <c r="J13" s="503">
        <v>756500</v>
      </c>
      <c r="K13" s="478"/>
    </row>
    <row r="14" spans="1:11" ht="13.7" customHeight="1">
      <c r="A14" s="383" t="s">
        <v>5</v>
      </c>
      <c r="B14" s="396"/>
      <c r="C14" s="403" t="s">
        <v>300</v>
      </c>
      <c r="D14" s="403"/>
      <c r="E14" s="416"/>
      <c r="F14" s="429">
        <v>4539053</v>
      </c>
      <c r="G14" s="444" t="s">
        <v>249</v>
      </c>
      <c r="H14" s="454"/>
      <c r="I14" s="422" t="s">
        <v>250</v>
      </c>
      <c r="J14" s="503">
        <v>7189203</v>
      </c>
      <c r="K14" s="480"/>
    </row>
    <row r="15" spans="1:11" ht="13.7" customHeight="1">
      <c r="A15" s="383"/>
      <c r="B15" s="396"/>
      <c r="C15" s="398" t="s">
        <v>301</v>
      </c>
      <c r="D15" s="411">
        <v>995807</v>
      </c>
      <c r="E15" s="403" t="s">
        <v>97</v>
      </c>
      <c r="F15" s="429"/>
      <c r="G15" s="445">
        <v>15</v>
      </c>
      <c r="H15" s="400"/>
      <c r="I15" s="459" t="s">
        <v>252</v>
      </c>
      <c r="J15" s="465">
        <f>SUM(J16:J25)</f>
        <v>9133003</v>
      </c>
      <c r="K15" s="480"/>
    </row>
    <row r="16" spans="1:11" ht="13.7" customHeight="1">
      <c r="A16" s="382"/>
      <c r="B16" s="395"/>
      <c r="C16" s="398"/>
      <c r="D16" s="403"/>
      <c r="E16" s="416"/>
      <c r="F16" s="431"/>
      <c r="G16" s="442" t="s">
        <v>240</v>
      </c>
      <c r="H16" s="452"/>
      <c r="I16" s="422" t="s">
        <v>216</v>
      </c>
      <c r="J16" s="503">
        <v>3102271</v>
      </c>
      <c r="K16" s="480"/>
    </row>
    <row r="17" spans="1:11" ht="13.7" customHeight="1">
      <c r="A17" s="384">
        <v>2</v>
      </c>
      <c r="B17" s="397"/>
      <c r="C17" s="403" t="s">
        <v>251</v>
      </c>
      <c r="D17" s="403"/>
      <c r="E17" s="416"/>
      <c r="F17" s="429">
        <v>1702685</v>
      </c>
      <c r="G17" s="443" t="s">
        <v>242</v>
      </c>
      <c r="H17" s="453"/>
      <c r="I17" s="422" t="s">
        <v>254</v>
      </c>
      <c r="J17" s="503">
        <v>384892</v>
      </c>
      <c r="K17" s="480"/>
    </row>
    <row r="18" spans="1:11" ht="13.7" customHeight="1">
      <c r="A18" s="384">
        <v>3</v>
      </c>
      <c r="B18" s="397"/>
      <c r="C18" s="403" t="s">
        <v>253</v>
      </c>
      <c r="D18" s="403"/>
      <c r="E18" s="416"/>
      <c r="F18" s="429">
        <v>9062884</v>
      </c>
      <c r="G18" s="443" t="s">
        <v>5</v>
      </c>
      <c r="H18" s="453"/>
      <c r="I18" s="422" t="s">
        <v>102</v>
      </c>
      <c r="J18" s="503">
        <v>707927</v>
      </c>
      <c r="K18" s="480"/>
    </row>
    <row r="19" spans="1:11" ht="13.7" customHeight="1">
      <c r="A19" s="384">
        <v>4</v>
      </c>
      <c r="B19" s="397"/>
      <c r="C19" s="403" t="s">
        <v>15</v>
      </c>
      <c r="D19" s="403"/>
      <c r="E19" s="416"/>
      <c r="F19" s="429">
        <v>0</v>
      </c>
      <c r="G19" s="443" t="s">
        <v>50</v>
      </c>
      <c r="H19" s="453"/>
      <c r="I19" s="422" t="s">
        <v>256</v>
      </c>
      <c r="J19" s="503">
        <v>2813174</v>
      </c>
      <c r="K19" s="480"/>
    </row>
    <row r="20" spans="1:11" ht="13.7" customHeight="1">
      <c r="A20" s="384">
        <v>5</v>
      </c>
      <c r="B20" s="397"/>
      <c r="C20" s="403" t="s">
        <v>255</v>
      </c>
      <c r="D20" s="403"/>
      <c r="E20" s="416"/>
      <c r="F20" s="429">
        <v>0</v>
      </c>
      <c r="G20" s="443" t="s">
        <v>217</v>
      </c>
      <c r="H20" s="453"/>
      <c r="I20" s="422" t="s">
        <v>258</v>
      </c>
      <c r="J20" s="503">
        <v>0</v>
      </c>
      <c r="K20" s="480"/>
    </row>
    <row r="21" spans="1:11" ht="13.7" customHeight="1">
      <c r="A21" s="384">
        <v>6</v>
      </c>
      <c r="B21" s="397"/>
      <c r="C21" s="403" t="s">
        <v>74</v>
      </c>
      <c r="D21" s="403"/>
      <c r="E21" s="416"/>
      <c r="F21" s="429">
        <v>0</v>
      </c>
      <c r="G21" s="443" t="s">
        <v>249</v>
      </c>
      <c r="H21" s="453"/>
      <c r="I21" s="422" t="s">
        <v>13</v>
      </c>
      <c r="J21" s="503">
        <v>900376</v>
      </c>
      <c r="K21" s="480"/>
    </row>
    <row r="22" spans="1:11" ht="10.7" customHeight="1">
      <c r="A22" s="384">
        <v>7</v>
      </c>
      <c r="B22" s="397"/>
      <c r="C22" s="406" t="s">
        <v>295</v>
      </c>
      <c r="D22" s="406"/>
      <c r="E22" s="417"/>
      <c r="F22" s="429">
        <v>0</v>
      </c>
      <c r="G22" s="443" t="s">
        <v>259</v>
      </c>
      <c r="H22" s="453"/>
      <c r="I22" s="422" t="s">
        <v>107</v>
      </c>
      <c r="J22" s="503">
        <v>216350</v>
      </c>
      <c r="K22" s="480"/>
    </row>
    <row r="23" spans="1:11" ht="10.7" customHeight="1">
      <c r="A23" s="384"/>
      <c r="B23" s="397"/>
      <c r="C23" s="406"/>
      <c r="D23" s="406"/>
      <c r="E23" s="417"/>
      <c r="F23" s="429"/>
      <c r="G23" s="443" t="s">
        <v>140</v>
      </c>
      <c r="H23" s="453"/>
      <c r="I23" s="422" t="s">
        <v>257</v>
      </c>
      <c r="J23" s="503">
        <v>822889</v>
      </c>
      <c r="K23" s="480"/>
    </row>
    <row r="24" spans="1:11" ht="13.7" customHeight="1">
      <c r="A24" s="382"/>
      <c r="B24" s="395"/>
      <c r="C24" s="407"/>
      <c r="D24" s="407"/>
      <c r="E24" s="418"/>
      <c r="F24" s="429"/>
      <c r="G24" s="443" t="s">
        <v>260</v>
      </c>
      <c r="H24" s="453"/>
      <c r="I24" s="422" t="s">
        <v>262</v>
      </c>
      <c r="J24" s="503">
        <v>0</v>
      </c>
      <c r="K24" s="480"/>
    </row>
    <row r="25" spans="1:11" ht="13.7" customHeight="1">
      <c r="A25" s="382"/>
      <c r="B25" s="395"/>
      <c r="C25" s="395"/>
      <c r="D25" s="395"/>
      <c r="E25" s="419"/>
      <c r="F25" s="429"/>
      <c r="G25" s="444" t="s">
        <v>263</v>
      </c>
      <c r="H25" s="454"/>
      <c r="I25" s="460" t="s">
        <v>116</v>
      </c>
      <c r="J25" s="503">
        <v>185124</v>
      </c>
      <c r="K25" s="480"/>
    </row>
    <row r="26" spans="1:11" ht="13.7" customHeight="1">
      <c r="A26" s="385"/>
      <c r="B26" s="398"/>
      <c r="C26" s="398"/>
      <c r="D26" s="398"/>
      <c r="E26" s="398"/>
      <c r="F26" s="429"/>
      <c r="G26" s="445">
        <v>16</v>
      </c>
      <c r="H26" s="400"/>
      <c r="I26" s="459" t="s">
        <v>265</v>
      </c>
      <c r="J26" s="465">
        <f>SUM(J27:J44)</f>
        <v>9749892</v>
      </c>
      <c r="K26" s="480"/>
    </row>
    <row r="27" spans="1:11" ht="13.7" customHeight="1">
      <c r="A27" s="382"/>
      <c r="B27" s="395"/>
      <c r="C27" s="395"/>
      <c r="D27" s="395"/>
      <c r="E27" s="419"/>
      <c r="F27" s="429"/>
      <c r="G27" s="442" t="s">
        <v>240</v>
      </c>
      <c r="H27" s="452"/>
      <c r="I27" s="422" t="s">
        <v>237</v>
      </c>
      <c r="J27" s="503">
        <v>465084</v>
      </c>
      <c r="K27" s="480"/>
    </row>
    <row r="28" spans="1:11" ht="13.7" customHeight="1">
      <c r="A28" s="382"/>
      <c r="B28" s="395"/>
      <c r="C28" s="395"/>
      <c r="D28" s="395"/>
      <c r="E28" s="419"/>
      <c r="F28" s="429"/>
      <c r="G28" s="443" t="s">
        <v>242</v>
      </c>
      <c r="H28" s="453"/>
      <c r="I28" s="422" t="s">
        <v>266</v>
      </c>
      <c r="J28" s="503">
        <v>579610</v>
      </c>
      <c r="K28" s="480"/>
    </row>
    <row r="29" spans="1:11" ht="13.7" customHeight="1">
      <c r="A29" s="382"/>
      <c r="B29" s="395"/>
      <c r="C29" s="395"/>
      <c r="D29" s="395"/>
      <c r="E29" s="419"/>
      <c r="F29" s="429"/>
      <c r="G29" s="443" t="s">
        <v>5</v>
      </c>
      <c r="H29" s="453"/>
      <c r="I29" s="422" t="s">
        <v>267</v>
      </c>
      <c r="J29" s="503">
        <v>296943</v>
      </c>
      <c r="K29" s="480"/>
    </row>
    <row r="30" spans="1:11" ht="13.7" customHeight="1">
      <c r="A30" s="382"/>
      <c r="B30" s="395"/>
      <c r="C30" s="395"/>
      <c r="D30" s="395"/>
      <c r="E30" s="419"/>
      <c r="F30" s="429"/>
      <c r="G30" s="443" t="s">
        <v>50</v>
      </c>
      <c r="H30" s="453"/>
      <c r="I30" s="422" t="s">
        <v>268</v>
      </c>
      <c r="J30" s="503">
        <v>185511</v>
      </c>
      <c r="K30" s="480"/>
    </row>
    <row r="31" spans="1:11" ht="13.7" customHeight="1">
      <c r="A31" s="382"/>
      <c r="B31" s="395"/>
      <c r="C31" s="395"/>
      <c r="D31" s="395"/>
      <c r="E31" s="419"/>
      <c r="F31" s="429"/>
      <c r="G31" s="443" t="s">
        <v>217</v>
      </c>
      <c r="H31" s="453"/>
      <c r="I31" s="422" t="s">
        <v>87</v>
      </c>
      <c r="J31" s="503">
        <v>334389</v>
      </c>
      <c r="K31" s="480"/>
    </row>
    <row r="32" spans="1:11" ht="13.7" customHeight="1">
      <c r="A32" s="382"/>
      <c r="B32" s="395"/>
      <c r="C32" s="395"/>
      <c r="D32" s="395"/>
      <c r="E32" s="419"/>
      <c r="F32" s="429"/>
      <c r="G32" s="443" t="s">
        <v>249</v>
      </c>
      <c r="H32" s="453"/>
      <c r="I32" s="422" t="s">
        <v>269</v>
      </c>
      <c r="J32" s="503">
        <v>453347</v>
      </c>
      <c r="K32" s="480"/>
    </row>
    <row r="33" spans="1:15" ht="13.7" customHeight="1">
      <c r="A33" s="382"/>
      <c r="B33" s="395"/>
      <c r="C33" s="395"/>
      <c r="D33" s="395"/>
      <c r="E33" s="419"/>
      <c r="F33" s="429"/>
      <c r="G33" s="443" t="s">
        <v>259</v>
      </c>
      <c r="H33" s="453"/>
      <c r="I33" s="422" t="s">
        <v>256</v>
      </c>
      <c r="J33" s="503">
        <v>638042</v>
      </c>
      <c r="K33" s="480"/>
    </row>
    <row r="34" spans="1:15" ht="13.7" customHeight="1">
      <c r="A34" s="382"/>
      <c r="B34" s="395"/>
      <c r="C34" s="395"/>
      <c r="D34" s="395"/>
      <c r="E34" s="419"/>
      <c r="F34" s="429"/>
      <c r="G34" s="443" t="s">
        <v>140</v>
      </c>
      <c r="H34" s="453"/>
      <c r="I34" s="422" t="s">
        <v>258</v>
      </c>
      <c r="J34" s="503">
        <v>7410</v>
      </c>
      <c r="K34" s="480"/>
    </row>
    <row r="35" spans="1:15" ht="13.7" customHeight="1">
      <c r="A35" s="382"/>
      <c r="B35" s="395"/>
      <c r="C35" s="395"/>
      <c r="D35" s="395"/>
      <c r="E35" s="419"/>
      <c r="F35" s="429"/>
      <c r="G35" s="443" t="s">
        <v>260</v>
      </c>
      <c r="H35" s="453"/>
      <c r="I35" s="422" t="s">
        <v>189</v>
      </c>
      <c r="J35" s="503">
        <v>2417413</v>
      </c>
      <c r="K35" s="480"/>
      <c r="M35" s="398"/>
      <c r="N35" s="398"/>
      <c r="O35" s="398"/>
    </row>
    <row r="36" spans="1:15" ht="13.7" customHeight="1">
      <c r="A36" s="382"/>
      <c r="B36" s="395"/>
      <c r="C36" s="395"/>
      <c r="D36" s="395"/>
      <c r="E36" s="419"/>
      <c r="F36" s="429"/>
      <c r="G36" s="443" t="s">
        <v>263</v>
      </c>
      <c r="H36" s="453"/>
      <c r="I36" s="422" t="s">
        <v>72</v>
      </c>
      <c r="J36" s="503">
        <v>0</v>
      </c>
      <c r="K36" s="480"/>
      <c r="M36" s="398"/>
      <c r="N36" s="398"/>
      <c r="O36" s="398"/>
    </row>
    <row r="37" spans="1:15" ht="13.7" customHeight="1">
      <c r="A37" s="382"/>
      <c r="B37" s="395"/>
      <c r="C37" s="395"/>
      <c r="D37" s="395"/>
      <c r="E37" s="419"/>
      <c r="F37" s="429"/>
      <c r="G37" s="443" t="s">
        <v>126</v>
      </c>
      <c r="H37" s="453"/>
      <c r="I37" s="422" t="s">
        <v>270</v>
      </c>
      <c r="J37" s="503">
        <v>0</v>
      </c>
      <c r="K37" s="480"/>
      <c r="M37" s="488"/>
      <c r="N37" s="490"/>
      <c r="O37" s="492"/>
    </row>
    <row r="38" spans="1:15" ht="13.7" customHeight="1">
      <c r="A38" s="382"/>
      <c r="B38" s="395"/>
      <c r="C38" s="395"/>
      <c r="D38" s="395"/>
      <c r="E38" s="419"/>
      <c r="F38" s="429"/>
      <c r="G38" s="443" t="s">
        <v>271</v>
      </c>
      <c r="H38" s="453"/>
      <c r="I38" s="422" t="s">
        <v>272</v>
      </c>
      <c r="J38" s="503">
        <v>1500000</v>
      </c>
      <c r="K38" s="480"/>
      <c r="M38" s="489"/>
      <c r="N38" s="396"/>
      <c r="O38" s="492"/>
    </row>
    <row r="39" spans="1:15" ht="13.7" customHeight="1">
      <c r="A39" s="382"/>
      <c r="B39" s="395"/>
      <c r="C39" s="395"/>
      <c r="D39" s="395"/>
      <c r="E39" s="419"/>
      <c r="F39" s="429"/>
      <c r="G39" s="443" t="s">
        <v>273</v>
      </c>
      <c r="H39" s="453"/>
      <c r="I39" s="422" t="s">
        <v>274</v>
      </c>
      <c r="J39" s="503">
        <v>1540370</v>
      </c>
      <c r="K39" s="480"/>
      <c r="M39" s="489"/>
      <c r="N39" s="396"/>
      <c r="O39" s="492"/>
    </row>
    <row r="40" spans="1:15" ht="13.7" customHeight="1">
      <c r="A40" s="382"/>
      <c r="B40" s="395"/>
      <c r="C40" s="395"/>
      <c r="D40" s="395"/>
      <c r="E40" s="419"/>
      <c r="F40" s="429"/>
      <c r="G40" s="443" t="s">
        <v>275</v>
      </c>
      <c r="H40" s="453"/>
      <c r="I40" s="422" t="s">
        <v>276</v>
      </c>
      <c r="J40" s="503">
        <v>378429</v>
      </c>
      <c r="K40" s="480"/>
      <c r="M40" s="489"/>
      <c r="N40" s="396"/>
      <c r="O40" s="492"/>
    </row>
    <row r="41" spans="1:15" ht="13.7" customHeight="1">
      <c r="A41" s="382"/>
      <c r="B41" s="395"/>
      <c r="C41" s="395"/>
      <c r="D41" s="395"/>
      <c r="E41" s="419"/>
      <c r="F41" s="429"/>
      <c r="G41" s="443" t="s">
        <v>158</v>
      </c>
      <c r="H41" s="453"/>
      <c r="I41" s="422" t="s">
        <v>107</v>
      </c>
      <c r="J41" s="503">
        <v>26940</v>
      </c>
      <c r="K41" s="480"/>
      <c r="M41" s="489"/>
      <c r="N41" s="396"/>
      <c r="O41" s="492"/>
    </row>
    <row r="42" spans="1:15" ht="13.7" customHeight="1">
      <c r="A42" s="382"/>
      <c r="B42" s="395"/>
      <c r="C42" s="395"/>
      <c r="D42" s="395"/>
      <c r="E42" s="419"/>
      <c r="F42" s="429"/>
      <c r="G42" s="443" t="s">
        <v>277</v>
      </c>
      <c r="H42" s="453"/>
      <c r="I42" s="422" t="s">
        <v>257</v>
      </c>
      <c r="J42" s="503">
        <v>347328</v>
      </c>
      <c r="K42" s="480"/>
      <c r="M42" s="489"/>
      <c r="N42" s="396"/>
      <c r="O42" s="492"/>
    </row>
    <row r="43" spans="1:15" ht="13.7" customHeight="1">
      <c r="A43" s="382"/>
      <c r="B43" s="395"/>
      <c r="C43" s="395"/>
      <c r="D43" s="395"/>
      <c r="E43" s="419"/>
      <c r="F43" s="429"/>
      <c r="G43" s="443" t="s">
        <v>122</v>
      </c>
      <c r="H43" s="453"/>
      <c r="I43" s="397" t="s">
        <v>278</v>
      </c>
      <c r="J43" s="429">
        <v>413508</v>
      </c>
      <c r="K43" s="480"/>
      <c r="M43" s="489"/>
      <c r="N43" s="396"/>
      <c r="O43" s="492"/>
    </row>
    <row r="44" spans="1:15" ht="13.7" customHeight="1">
      <c r="A44" s="382"/>
      <c r="B44" s="395"/>
      <c r="C44" s="395"/>
      <c r="D44" s="395"/>
      <c r="E44" s="419"/>
      <c r="F44" s="429"/>
      <c r="G44" s="444" t="s">
        <v>279</v>
      </c>
      <c r="H44" s="454"/>
      <c r="I44" s="461" t="s">
        <v>116</v>
      </c>
      <c r="J44" s="504">
        <v>165568</v>
      </c>
      <c r="K44" s="480"/>
      <c r="M44" s="489"/>
      <c r="N44" s="396"/>
      <c r="O44" s="492"/>
    </row>
    <row r="45" spans="1:15" ht="13.7" customHeight="1">
      <c r="A45" s="382"/>
      <c r="B45" s="395"/>
      <c r="C45" s="395"/>
      <c r="D45" s="395"/>
      <c r="E45" s="419"/>
      <c r="F45" s="429"/>
      <c r="G45" s="447">
        <v>17</v>
      </c>
      <c r="H45" s="397"/>
      <c r="I45" s="422" t="s">
        <v>281</v>
      </c>
      <c r="J45" s="503">
        <v>600000</v>
      </c>
      <c r="K45" s="480"/>
      <c r="M45" s="489"/>
      <c r="N45" s="396"/>
      <c r="O45" s="492"/>
    </row>
    <row r="46" spans="1:15" ht="13.7" customHeight="1">
      <c r="A46" s="382"/>
      <c r="B46" s="395"/>
      <c r="C46" s="395"/>
      <c r="D46" s="395"/>
      <c r="E46" s="419"/>
      <c r="F46" s="429"/>
      <c r="G46" s="447">
        <v>18</v>
      </c>
      <c r="H46" s="397"/>
      <c r="I46" s="422" t="s">
        <v>282</v>
      </c>
      <c r="J46" s="503">
        <v>0</v>
      </c>
      <c r="K46" s="480"/>
      <c r="M46" s="489"/>
      <c r="N46" s="396"/>
      <c r="O46" s="492"/>
    </row>
    <row r="47" spans="1:15" ht="13.7" customHeight="1">
      <c r="A47" s="382"/>
      <c r="B47" s="395"/>
      <c r="C47" s="395"/>
      <c r="D47" s="395"/>
      <c r="E47" s="419"/>
      <c r="F47" s="429"/>
      <c r="G47" s="447">
        <v>19</v>
      </c>
      <c r="H47" s="397"/>
      <c r="I47" s="462" t="s">
        <v>284</v>
      </c>
      <c r="J47" s="503">
        <v>0</v>
      </c>
      <c r="K47" s="480"/>
      <c r="M47" s="489"/>
      <c r="N47" s="396"/>
      <c r="O47" s="492"/>
    </row>
    <row r="48" spans="1:15" ht="22.5">
      <c r="A48" s="382"/>
      <c r="B48" s="395"/>
      <c r="C48" s="395"/>
      <c r="D48" s="395"/>
      <c r="E48" s="419"/>
      <c r="F48" s="432"/>
      <c r="G48" s="448">
        <v>20</v>
      </c>
      <c r="H48" s="455"/>
      <c r="I48" s="422" t="s">
        <v>129</v>
      </c>
      <c r="J48" s="503">
        <v>6000000</v>
      </c>
      <c r="K48" s="480"/>
      <c r="M48" s="398"/>
      <c r="N48" s="398"/>
      <c r="O48" s="398"/>
    </row>
    <row r="49" spans="1:15" ht="13.7" customHeight="1">
      <c r="A49" s="387">
        <v>9</v>
      </c>
      <c r="B49" s="400"/>
      <c r="C49" s="408" t="s">
        <v>297</v>
      </c>
      <c r="D49" s="408"/>
      <c r="E49" s="420"/>
      <c r="F49" s="432">
        <v>0</v>
      </c>
      <c r="G49" s="446">
        <v>21</v>
      </c>
      <c r="H49" s="401"/>
      <c r="I49" s="421" t="s">
        <v>285</v>
      </c>
      <c r="J49" s="505">
        <v>536675</v>
      </c>
      <c r="K49" s="481"/>
      <c r="M49" s="398"/>
      <c r="N49" s="398"/>
      <c r="O49" s="398"/>
    </row>
    <row r="50" spans="1:15" ht="14.1" customHeight="1">
      <c r="A50" s="493" t="s">
        <v>298</v>
      </c>
      <c r="B50" s="494"/>
      <c r="C50" s="494"/>
      <c r="D50" s="494"/>
      <c r="E50" s="497"/>
      <c r="F50" s="428">
        <f>SUM(F11:F49)</f>
        <v>82417539</v>
      </c>
      <c r="G50" s="449" t="s">
        <v>286</v>
      </c>
      <c r="H50" s="408"/>
      <c r="I50" s="420"/>
      <c r="J50" s="469">
        <f>SUM(J8+J15+J26+J45+J46+J47+J48+J49)</f>
        <v>87940679</v>
      </c>
      <c r="K50" s="477">
        <f>F50-J50</f>
        <v>-5523140</v>
      </c>
    </row>
    <row r="51" spans="1:15" ht="21.6" customHeight="1">
      <c r="A51" s="388">
        <v>10</v>
      </c>
      <c r="B51" s="401"/>
      <c r="C51" s="409" t="s">
        <v>287</v>
      </c>
      <c r="D51" s="409"/>
      <c r="E51" s="409"/>
      <c r="F51" s="434">
        <f>D9</f>
        <v>5974840</v>
      </c>
      <c r="G51" s="401">
        <v>22</v>
      </c>
      <c r="H51" s="401"/>
      <c r="I51" s="422" t="s">
        <v>290</v>
      </c>
      <c r="J51" s="503">
        <v>0</v>
      </c>
      <c r="K51" s="482"/>
    </row>
    <row r="52" spans="1:15" ht="10.7" customHeight="1">
      <c r="A52" s="384">
        <v>11</v>
      </c>
      <c r="B52" s="397"/>
      <c r="C52" s="410" t="s">
        <v>83</v>
      </c>
      <c r="D52" s="410"/>
      <c r="E52" s="410"/>
      <c r="F52" s="429">
        <v>0</v>
      </c>
      <c r="G52" s="397">
        <v>23</v>
      </c>
      <c r="H52" s="397"/>
      <c r="I52" s="422" t="s">
        <v>26</v>
      </c>
      <c r="J52" s="503">
        <v>303700</v>
      </c>
      <c r="K52" s="480"/>
    </row>
    <row r="53" spans="1:15" ht="21.6" customHeight="1">
      <c r="A53" s="384">
        <v>12</v>
      </c>
      <c r="B53" s="397"/>
      <c r="C53" s="410" t="s">
        <v>294</v>
      </c>
      <c r="D53" s="410"/>
      <c r="E53" s="410"/>
      <c r="F53" s="429">
        <v>0</v>
      </c>
      <c r="G53" s="397">
        <v>24</v>
      </c>
      <c r="H53" s="397"/>
      <c r="I53" s="422" t="s">
        <v>150</v>
      </c>
      <c r="J53" s="503">
        <v>0</v>
      </c>
      <c r="K53" s="480"/>
    </row>
    <row r="54" spans="1:15" ht="21.6" customHeight="1">
      <c r="A54" s="384">
        <v>13</v>
      </c>
      <c r="B54" s="397"/>
      <c r="C54" s="410" t="s">
        <v>293</v>
      </c>
      <c r="D54" s="410"/>
      <c r="E54" s="410"/>
      <c r="F54" s="429">
        <v>0</v>
      </c>
      <c r="G54" s="397">
        <v>25</v>
      </c>
      <c r="H54" s="397"/>
      <c r="I54" s="422" t="s">
        <v>175</v>
      </c>
      <c r="J54" s="503">
        <v>0</v>
      </c>
      <c r="K54" s="480"/>
    </row>
    <row r="55" spans="1:15" ht="21.6" customHeight="1">
      <c r="A55" s="384"/>
      <c r="B55" s="397"/>
      <c r="C55" s="410"/>
      <c r="D55" s="410"/>
      <c r="E55" s="410"/>
      <c r="F55" s="429"/>
      <c r="G55" s="397">
        <v>26</v>
      </c>
      <c r="H55" s="397"/>
      <c r="I55" s="422" t="s">
        <v>292</v>
      </c>
      <c r="J55" s="503">
        <v>0</v>
      </c>
      <c r="K55" s="480"/>
    </row>
    <row r="56" spans="1:15">
      <c r="A56" s="385"/>
      <c r="B56" s="398"/>
      <c r="C56" s="398"/>
      <c r="D56" s="398"/>
      <c r="E56" s="398"/>
      <c r="F56" s="432"/>
      <c r="G56" s="397">
        <v>27</v>
      </c>
      <c r="H56" s="397"/>
      <c r="I56" s="422" t="s">
        <v>55</v>
      </c>
      <c r="J56" s="506">
        <v>148000</v>
      </c>
      <c r="K56" s="483"/>
    </row>
    <row r="57" spans="1:15">
      <c r="A57" s="380" t="s">
        <v>136</v>
      </c>
      <c r="B57" s="393"/>
      <c r="C57" s="393"/>
      <c r="D57" s="393"/>
      <c r="E57" s="414"/>
      <c r="F57" s="435">
        <f>SUM(F51:F56)</f>
        <v>5974840</v>
      </c>
      <c r="G57" s="440" t="s">
        <v>288</v>
      </c>
      <c r="H57" s="393"/>
      <c r="I57" s="414"/>
      <c r="J57" s="471">
        <f>SUM(J51:J56)</f>
        <v>451700</v>
      </c>
      <c r="K57" s="484">
        <f>F57-J57</f>
        <v>5523140</v>
      </c>
    </row>
    <row r="58" spans="1:15" ht="13.7" customHeight="1">
      <c r="A58" s="389" t="s">
        <v>289</v>
      </c>
      <c r="B58" s="402"/>
      <c r="C58" s="402"/>
      <c r="D58" s="402"/>
      <c r="E58" s="423"/>
      <c r="F58" s="436">
        <f>F50+F57</f>
        <v>88392379</v>
      </c>
      <c r="G58" s="450" t="s">
        <v>289</v>
      </c>
      <c r="H58" s="402"/>
      <c r="I58" s="423"/>
      <c r="J58" s="472">
        <f>SUM(J50+J57)</f>
        <v>88392379</v>
      </c>
      <c r="K58" s="485">
        <f>F58-J58</f>
        <v>0</v>
      </c>
    </row>
    <row r="59" spans="1:15" ht="13.7" customHeight="1">
      <c r="A59" s="390" t="s">
        <v>302</v>
      </c>
      <c r="B59" s="403" t="s">
        <v>303</v>
      </c>
      <c r="C59" s="398"/>
      <c r="D59" s="398"/>
      <c r="E59" s="398"/>
      <c r="F59" s="398"/>
      <c r="I59" s="398"/>
      <c r="J59" s="398"/>
      <c r="K59" s="398"/>
    </row>
    <row r="60" spans="1:15">
      <c r="A60" s="391" t="s">
        <v>302</v>
      </c>
      <c r="B60" s="404" t="s">
        <v>304</v>
      </c>
      <c r="G60" s="398"/>
      <c r="H60" s="398"/>
    </row>
  </sheetData>
  <mergeCells count="127">
    <mergeCell ref="F3:H3"/>
    <mergeCell ref="I3:K3"/>
    <mergeCell ref="F4:H4"/>
    <mergeCell ref="I4:K4"/>
    <mergeCell ref="A6:F6"/>
    <mergeCell ref="G6:J6"/>
    <mergeCell ref="A7:E7"/>
    <mergeCell ref="G7:I7"/>
    <mergeCell ref="A8:B8"/>
    <mergeCell ref="C8:E8"/>
    <mergeCell ref="G8:H8"/>
    <mergeCell ref="A9:B9"/>
    <mergeCell ref="G9:H9"/>
    <mergeCell ref="G10:H10"/>
    <mergeCell ref="A11:B11"/>
    <mergeCell ref="C11:E11"/>
    <mergeCell ref="G11:H11"/>
    <mergeCell ref="A12:B12"/>
    <mergeCell ref="G12:H12"/>
    <mergeCell ref="A13:B13"/>
    <mergeCell ref="C13:E13"/>
    <mergeCell ref="G13:H13"/>
    <mergeCell ref="A14:B14"/>
    <mergeCell ref="C14:E14"/>
    <mergeCell ref="G14:H14"/>
    <mergeCell ref="A15:B15"/>
    <mergeCell ref="G15:H15"/>
    <mergeCell ref="A16:B16"/>
    <mergeCell ref="G16:H16"/>
    <mergeCell ref="A17:B17"/>
    <mergeCell ref="C17:E17"/>
    <mergeCell ref="G17:H17"/>
    <mergeCell ref="A18:B18"/>
    <mergeCell ref="C18:E18"/>
    <mergeCell ref="G18:H18"/>
    <mergeCell ref="A19:B19"/>
    <mergeCell ref="C19:E19"/>
    <mergeCell ref="G19:H19"/>
    <mergeCell ref="A20:B20"/>
    <mergeCell ref="C20:E20"/>
    <mergeCell ref="G20:H20"/>
    <mergeCell ref="A21:B21"/>
    <mergeCell ref="C21:E21"/>
    <mergeCell ref="G21:H21"/>
    <mergeCell ref="A22:B22"/>
    <mergeCell ref="G22:H22"/>
    <mergeCell ref="A23:B23"/>
    <mergeCell ref="G23:H23"/>
    <mergeCell ref="A24:B24"/>
    <mergeCell ref="G24:H24"/>
    <mergeCell ref="A25:B25"/>
    <mergeCell ref="G25:H25"/>
    <mergeCell ref="A26:B26"/>
    <mergeCell ref="G26:H26"/>
    <mergeCell ref="A27:B27"/>
    <mergeCell ref="G27:H27"/>
    <mergeCell ref="A28:B28"/>
    <mergeCell ref="G28:H28"/>
    <mergeCell ref="A29:B29"/>
    <mergeCell ref="G29:H29"/>
    <mergeCell ref="A30:B30"/>
    <mergeCell ref="G30:H30"/>
    <mergeCell ref="A31:B31"/>
    <mergeCell ref="G31:H31"/>
    <mergeCell ref="A32:B32"/>
    <mergeCell ref="G32:H32"/>
    <mergeCell ref="A33:B33"/>
    <mergeCell ref="G33:H33"/>
    <mergeCell ref="A34:B34"/>
    <mergeCell ref="G34:H34"/>
    <mergeCell ref="A35:B35"/>
    <mergeCell ref="G35:H35"/>
    <mergeCell ref="A36:B36"/>
    <mergeCell ref="G36:H36"/>
    <mergeCell ref="A37:B37"/>
    <mergeCell ref="G37:H37"/>
    <mergeCell ref="A38:B38"/>
    <mergeCell ref="G38:H38"/>
    <mergeCell ref="A39:B39"/>
    <mergeCell ref="G39:H39"/>
    <mergeCell ref="A40:B40"/>
    <mergeCell ref="G40:H40"/>
    <mergeCell ref="A41:B41"/>
    <mergeCell ref="G41:H41"/>
    <mergeCell ref="A42:B42"/>
    <mergeCell ref="G42:H42"/>
    <mergeCell ref="A43:B43"/>
    <mergeCell ref="G43:H43"/>
    <mergeCell ref="A44:B44"/>
    <mergeCell ref="G44:H44"/>
    <mergeCell ref="A45:B45"/>
    <mergeCell ref="G45:H45"/>
    <mergeCell ref="A46:B46"/>
    <mergeCell ref="G46:H46"/>
    <mergeCell ref="A47:B47"/>
    <mergeCell ref="G47:H47"/>
    <mergeCell ref="A48:B48"/>
    <mergeCell ref="G48:H48"/>
    <mergeCell ref="A49:B49"/>
    <mergeCell ref="C49:E49"/>
    <mergeCell ref="G49:H49"/>
    <mergeCell ref="A50:E50"/>
    <mergeCell ref="G50:I50"/>
    <mergeCell ref="A51:B51"/>
    <mergeCell ref="C51:E51"/>
    <mergeCell ref="G51:H51"/>
    <mergeCell ref="A52:B52"/>
    <mergeCell ref="C52:E52"/>
    <mergeCell ref="G52:H52"/>
    <mergeCell ref="A53:B53"/>
    <mergeCell ref="C53:E53"/>
    <mergeCell ref="G53:H53"/>
    <mergeCell ref="A54:B54"/>
    <mergeCell ref="C54:E54"/>
    <mergeCell ref="G54:H54"/>
    <mergeCell ref="A55:B55"/>
    <mergeCell ref="C55:E55"/>
    <mergeCell ref="G55:H55"/>
    <mergeCell ref="G56:H56"/>
    <mergeCell ref="A57:E57"/>
    <mergeCell ref="G57:I57"/>
    <mergeCell ref="A58:E58"/>
    <mergeCell ref="G58:I58"/>
    <mergeCell ref="E1:I2"/>
    <mergeCell ref="K6:K7"/>
    <mergeCell ref="K9:K13"/>
    <mergeCell ref="C22:E23"/>
  </mergeCells>
  <phoneticPr fontId="13"/>
  <printOptions horizontalCentered="1"/>
  <pageMargins left="0.78740157480314965" right="0.39370078740157483" top="0.59055118110236227" bottom="0.59055118110236227" header="0.51181102362204722" footer="0.51181102362204722"/>
  <pageSetup paperSize="9" scale="95"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委託費の弾力運用</vt:lpstr>
      <vt:lpstr>収支計算分析表</vt:lpstr>
      <vt:lpstr>収支計算分析表 (記入例)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2020-07-22T05:51:24Z</dcterms:created>
  <dcterms:modified xsi:type="dcterms:W3CDTF">2026-05-27T08:46:15Z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2026-05-27T08:46:15Z</vt:filetime>
  </property>
</Properties>
</file>