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担当\◆工業統計調査◆\工業集計\H３０\"/>
    </mc:Choice>
  </mc:AlternateContent>
  <bookViews>
    <workbookView xWindow="-30" yWindow="105" windowWidth="20190" windowHeight="6915" tabRatio="556"/>
  </bookViews>
  <sheets>
    <sheet name="1" sheetId="1" r:id="rId1"/>
    <sheet name="２" sheetId="5" r:id="rId2"/>
    <sheet name="3" sheetId="6" r:id="rId3"/>
    <sheet name="4-1" sheetId="7" r:id="rId4"/>
    <sheet name="4-2 " sheetId="10" r:id="rId5"/>
    <sheet name="5" sheetId="9" r:id="rId6"/>
  </sheets>
  <definedNames>
    <definedName name="_xlnm.Print_Area" localSheetId="0">'1'!$A$1:$Q$37</definedName>
    <definedName name="_xlnm.Print_Area" localSheetId="1">'２'!$A$1:$N$32</definedName>
    <definedName name="_xlnm.Print_Area" localSheetId="3">'4-1'!$A$1:$H$27</definedName>
    <definedName name="_xlnm.Print_Area" localSheetId="4">'4-2 '!$A$1:$AJ$30</definedName>
    <definedName name="_xlnm.Print_Area" localSheetId="5">'5'!$A$1:$D$14</definedName>
    <definedName name="_xlnm.Print_Titles" localSheetId="4">'4-2 '!$A:$C</definedName>
  </definedNames>
  <calcPr calcId="162913"/>
</workbook>
</file>

<file path=xl/calcChain.xml><?xml version="1.0" encoding="utf-8"?>
<calcChain xmlns="http://schemas.openxmlformats.org/spreadsheetml/2006/main">
  <c r="D9" i="6" l="1"/>
  <c r="E9" i="6"/>
  <c r="F9" i="6" s="1"/>
  <c r="G9" i="6"/>
  <c r="H9" i="6"/>
  <c r="D10" i="6"/>
  <c r="E10" i="6"/>
  <c r="F10" i="6"/>
  <c r="G10" i="6"/>
  <c r="H10" i="6"/>
  <c r="D11" i="6"/>
  <c r="E11" i="6"/>
  <c r="F11" i="6" s="1"/>
  <c r="G11" i="6"/>
  <c r="H11" i="6"/>
  <c r="H8" i="6"/>
  <c r="G8" i="6"/>
  <c r="E8" i="6"/>
  <c r="F8" i="6" s="1"/>
  <c r="D8" i="6"/>
  <c r="H6" i="6"/>
  <c r="G6" i="6"/>
  <c r="F6" i="6"/>
  <c r="E6" i="6"/>
  <c r="D6" i="6"/>
  <c r="D5" i="9"/>
  <c r="D6" i="9"/>
  <c r="D7" i="9"/>
  <c r="D8" i="9"/>
  <c r="D9" i="9"/>
  <c r="D10" i="9"/>
  <c r="D11" i="9"/>
  <c r="D12" i="9"/>
  <c r="D4" i="9"/>
</calcChain>
</file>

<file path=xl/sharedStrings.xml><?xml version="1.0" encoding="utf-8"?>
<sst xmlns="http://schemas.openxmlformats.org/spreadsheetml/2006/main" count="597" uniqueCount="236">
  <si>
    <t xml:space="preserve">                （従業者4人以上）</t>
  </si>
  <si>
    <t>項目</t>
  </si>
  <si>
    <t>事             業             所             数</t>
  </si>
  <si>
    <t>従         業         者         数         （人）</t>
  </si>
  <si>
    <t>製     造     品     出     荷     額     等     （万円）</t>
  </si>
  <si>
    <t xml:space="preserve"> 市  別   年次</t>
  </si>
  <si>
    <t>県計</t>
  </si>
  <si>
    <t>市部計</t>
  </si>
  <si>
    <t>郡部計</t>
  </si>
  <si>
    <t>実</t>
  </si>
  <si>
    <t>前橋市</t>
  </si>
  <si>
    <t>高崎市</t>
  </si>
  <si>
    <t>桐生市</t>
  </si>
  <si>
    <t xml:space="preserve">伊勢崎市 </t>
  </si>
  <si>
    <t>太田市</t>
  </si>
  <si>
    <t>沼田市</t>
  </si>
  <si>
    <t>数</t>
  </si>
  <si>
    <t>館林市</t>
  </si>
  <si>
    <t>渋川市</t>
  </si>
  <si>
    <t>藤岡市</t>
  </si>
  <si>
    <t>富岡市</t>
  </si>
  <si>
    <t>安中市</t>
  </si>
  <si>
    <t>指</t>
  </si>
  <si>
    <t>伊勢崎市</t>
  </si>
  <si>
    <t>計</t>
  </si>
  <si>
    <t>食   料   品</t>
  </si>
  <si>
    <t>飲料 ・ 飼料</t>
  </si>
  <si>
    <t>繊         維</t>
  </si>
  <si>
    <t>パルプ ・ 紙</t>
  </si>
  <si>
    <t>*</t>
  </si>
  <si>
    <t>化         学</t>
  </si>
  <si>
    <t>石油 ･ 石炭</t>
  </si>
  <si>
    <t>プラスチック</t>
  </si>
  <si>
    <t>ゴ ム 製 品</t>
  </si>
  <si>
    <t>皮         革</t>
  </si>
  <si>
    <t>窯業 ・ 土石</t>
  </si>
  <si>
    <t>鉄         鋼</t>
  </si>
  <si>
    <t>非 鉄 金 属</t>
  </si>
  <si>
    <t>金 属 製 品</t>
  </si>
  <si>
    <t>そ   の   他</t>
  </si>
  <si>
    <t xml:space="preserve">           （従業者4人以上）</t>
  </si>
  <si>
    <t>項    目</t>
  </si>
  <si>
    <t xml:space="preserve">労 働 生 産 性 </t>
  </si>
  <si>
    <t>格差</t>
  </si>
  <si>
    <t>産 業 別</t>
  </si>
  <si>
    <t>（％）</t>
  </si>
  <si>
    <t>従業者数（人）</t>
    <rPh sb="3" eb="4">
      <t>スウ</t>
    </rPh>
    <rPh sb="5" eb="6">
      <t>ヒト</t>
    </rPh>
    <phoneticPr fontId="5"/>
  </si>
  <si>
    <t xml:space="preserve"> 付加価値額（万円） </t>
    <rPh sb="7" eb="9">
      <t>マンエン</t>
    </rPh>
    <phoneticPr fontId="5"/>
  </si>
  <si>
    <t>現金給与　　総　　　額　　　　（万円）</t>
    <rPh sb="6" eb="11">
      <t>ソウガク</t>
    </rPh>
    <rPh sb="16" eb="18">
      <t>マンエン</t>
    </rPh>
    <phoneticPr fontId="5"/>
  </si>
  <si>
    <t>原 材 料　　　使用額等（万円）</t>
    <rPh sb="8" eb="10">
      <t>シヨウ</t>
    </rPh>
    <rPh sb="10" eb="11">
      <t>ガク</t>
    </rPh>
    <rPh sb="11" eb="12">
      <t>トウ</t>
    </rPh>
    <rPh sb="13" eb="15">
      <t>マンエン</t>
    </rPh>
    <phoneticPr fontId="5"/>
  </si>
  <si>
    <t>事業所数</t>
    <rPh sb="3" eb="4">
      <t>スウ</t>
    </rPh>
    <phoneticPr fontId="5"/>
  </si>
  <si>
    <t>原材料率（％）</t>
    <rPh sb="3" eb="4">
      <t>リツ</t>
    </rPh>
    <phoneticPr fontId="5"/>
  </si>
  <si>
    <t>１人当生産額（万円）</t>
    <rPh sb="5" eb="6">
      <t>ガク</t>
    </rPh>
    <rPh sb="7" eb="9">
      <t>マンエン</t>
    </rPh>
    <phoneticPr fontId="5"/>
  </si>
  <si>
    <t>付加価値率　（％）</t>
    <rPh sb="4" eb="5">
      <t>リツ</t>
    </rPh>
    <phoneticPr fontId="5"/>
  </si>
  <si>
    <t>現   金　　　給与率　（％）</t>
    <rPh sb="10" eb="11">
      <t>リツ</t>
    </rPh>
    <phoneticPr fontId="5"/>
  </si>
  <si>
    <t xml:space="preserve"> 生  産  額 　（万円） </t>
    <rPh sb="11" eb="13">
      <t>マンエン</t>
    </rPh>
    <phoneticPr fontId="5"/>
  </si>
  <si>
    <t>電 気 機 器</t>
    <rPh sb="6" eb="7">
      <t>キ</t>
    </rPh>
    <phoneticPr fontId="5"/>
  </si>
  <si>
    <t>みどり市</t>
    <rPh sb="3" eb="4">
      <t>シ</t>
    </rPh>
    <phoneticPr fontId="5"/>
  </si>
  <si>
    <t>木　　　　 材</t>
    <rPh sb="0" eb="1">
      <t>キ</t>
    </rPh>
    <rPh sb="6" eb="7">
      <t>ザイ</t>
    </rPh>
    <phoneticPr fontId="5"/>
  </si>
  <si>
    <t>家　　　　 具</t>
    <rPh sb="0" eb="1">
      <t>イエ</t>
    </rPh>
    <rPh sb="6" eb="7">
      <t>グ</t>
    </rPh>
    <phoneticPr fontId="5"/>
  </si>
  <si>
    <t>印         刷</t>
    <phoneticPr fontId="5"/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</si>
  <si>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</si>
  <si>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</si>
  <si>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</si>
  <si>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 子 部 品</t>
    <rPh sb="0" eb="1">
      <t>デン</t>
    </rPh>
    <rPh sb="2" eb="3">
      <t>コ</t>
    </rPh>
    <rPh sb="4" eb="5">
      <t>ブ</t>
    </rPh>
    <rPh sb="6" eb="7">
      <t>シナ</t>
    </rPh>
    <phoneticPr fontId="5"/>
  </si>
  <si>
    <t>情 報 通 信</t>
    <rPh sb="0" eb="1">
      <t>ジョウ</t>
    </rPh>
    <rPh sb="2" eb="3">
      <t>ホウ</t>
    </rPh>
    <rPh sb="4" eb="5">
      <t>ツウ</t>
    </rPh>
    <rPh sb="6" eb="7">
      <t>シン</t>
    </rPh>
    <phoneticPr fontId="5"/>
  </si>
  <si>
    <t>輸 送 機 器</t>
    <rPh sb="0" eb="1">
      <t>ユ</t>
    </rPh>
    <rPh sb="2" eb="3">
      <t>ソウ</t>
    </rPh>
    <rPh sb="4" eb="5">
      <t>キ</t>
    </rPh>
    <rPh sb="6" eb="7">
      <t>ウツワ</t>
    </rPh>
    <phoneticPr fontId="5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</si>
  <si>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</si>
  <si>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</si>
  <si>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</si>
  <si>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</si>
  <si>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</si>
  <si>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</si>
  <si>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</si>
  <si>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</si>
  <si>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</si>
  <si>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</si>
  <si>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</si>
  <si>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</si>
  <si>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</si>
  <si>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</si>
  <si>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</si>
  <si>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</si>
  <si>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</si>
  <si>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</si>
  <si>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</si>
  <si>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</si>
  <si>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</si>
  <si>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</si>
  <si>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</si>
  <si>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09</t>
    <phoneticPr fontId="5"/>
  </si>
  <si>
    <t>規 模 別</t>
    <rPh sb="0" eb="1">
      <t>タダシ</t>
    </rPh>
    <rPh sb="2" eb="3">
      <t>ボ</t>
    </rPh>
    <phoneticPr fontId="5"/>
  </si>
  <si>
    <t xml:space="preserve"> 団 地 別</t>
  </si>
  <si>
    <t xml:space="preserve">    4～   9</t>
  </si>
  <si>
    <t xml:space="preserve">  10～  19</t>
  </si>
  <si>
    <t xml:space="preserve">  20～  29</t>
  </si>
  <si>
    <t xml:space="preserve">  30～  49</t>
  </si>
  <si>
    <t xml:space="preserve">  50～  99</t>
  </si>
  <si>
    <t>工業団地計</t>
  </si>
  <si>
    <t>倉賀野大道南</t>
  </si>
  <si>
    <t>将軍塚・将軍塚第二</t>
    <rPh sb="0" eb="2">
      <t>ショウグン</t>
    </rPh>
    <rPh sb="2" eb="3">
      <t>ヅカ</t>
    </rPh>
    <rPh sb="4" eb="6">
      <t>ショウグン</t>
    </rPh>
    <rPh sb="6" eb="7">
      <t>ヅカ</t>
    </rPh>
    <rPh sb="7" eb="9">
      <t>ダイニ</t>
    </rPh>
    <phoneticPr fontId="5"/>
  </si>
  <si>
    <t>八  幡  第  二</t>
  </si>
  <si>
    <t>倉  賀  野  東</t>
  </si>
  <si>
    <t>八幡原・八幡原第二</t>
    <rPh sb="0" eb="3">
      <t>ヤワタバラ</t>
    </rPh>
    <rPh sb="4" eb="7">
      <t>ヤワタバラ</t>
    </rPh>
    <rPh sb="7" eb="9">
      <t>ダイニ</t>
    </rPh>
    <phoneticPr fontId="5"/>
  </si>
  <si>
    <t>高　崎　東　部</t>
    <rPh sb="0" eb="1">
      <t>タカ</t>
    </rPh>
    <rPh sb="2" eb="3">
      <t>ザキ</t>
    </rPh>
    <rPh sb="4" eb="5">
      <t>ヒガシ</t>
    </rPh>
    <rPh sb="6" eb="7">
      <t>ブ</t>
    </rPh>
    <phoneticPr fontId="5"/>
  </si>
  <si>
    <t>行 力 ・ 浜 川</t>
    <rPh sb="0" eb="3">
      <t>ギョウリキ</t>
    </rPh>
    <rPh sb="6" eb="9">
      <t>ハマガワ</t>
    </rPh>
    <phoneticPr fontId="5"/>
  </si>
  <si>
    <t>下大島 ・ 町屋</t>
    <rPh sb="0" eb="1">
      <t>シモ</t>
    </rPh>
    <rPh sb="1" eb="3">
      <t>オオシマ</t>
    </rPh>
    <rPh sb="6" eb="8">
      <t>マチヤ</t>
    </rPh>
    <phoneticPr fontId="5"/>
  </si>
  <si>
    <t>足門 ・ 保渡田</t>
    <rPh sb="0" eb="1">
      <t>アシ</t>
    </rPh>
    <rPh sb="1" eb="2">
      <t>カド</t>
    </rPh>
    <rPh sb="5" eb="6">
      <t>ホ</t>
    </rPh>
    <rPh sb="6" eb="7">
      <t>ワタリ</t>
    </rPh>
    <rPh sb="7" eb="8">
      <t>タ</t>
    </rPh>
    <phoneticPr fontId="5"/>
  </si>
  <si>
    <t>吉            井</t>
    <rPh sb="0" eb="1">
      <t>キチ</t>
    </rPh>
    <rPh sb="13" eb="14">
      <t>セイ</t>
    </rPh>
    <phoneticPr fontId="5"/>
  </si>
  <si>
    <t>人</t>
    <phoneticPr fontId="5"/>
  </si>
  <si>
    <t>八            幡</t>
    <phoneticPr fontId="5"/>
  </si>
  <si>
    <t>倉    賀     野</t>
    <phoneticPr fontId="5"/>
  </si>
  <si>
    <t>群            南</t>
    <phoneticPr fontId="5"/>
  </si>
  <si>
    <t>宿     大    類</t>
    <phoneticPr fontId="5"/>
  </si>
  <si>
    <t>計</t>
    <phoneticPr fontId="5"/>
  </si>
  <si>
    <t>大     八    木</t>
    <phoneticPr fontId="5"/>
  </si>
  <si>
    <t>岩     鼻    西</t>
    <phoneticPr fontId="5"/>
  </si>
  <si>
    <t>阿     久    津</t>
    <phoneticPr fontId="5"/>
  </si>
  <si>
    <t xml:space="preserve">          　　　　（従業者4人以上）</t>
    <phoneticPr fontId="5"/>
  </si>
  <si>
    <t>事業所数</t>
    <rPh sb="0" eb="3">
      <t>ジギョウショ</t>
    </rPh>
    <rPh sb="3" eb="4">
      <t>スウ</t>
    </rPh>
    <phoneticPr fontId="5"/>
  </si>
  <si>
    <t>従業者数（人）</t>
    <rPh sb="0" eb="1">
      <t>ジュウ</t>
    </rPh>
    <rPh sb="1" eb="4">
      <t>ギョウシャスウ</t>
    </rPh>
    <rPh sb="5" eb="6">
      <t>ヒト</t>
    </rPh>
    <phoneticPr fontId="5"/>
  </si>
  <si>
    <t>製造品出荷額等（万円）</t>
    <rPh sb="0" eb="5">
      <t>セイゾウヒンシュッカ</t>
    </rPh>
    <rPh sb="5" eb="6">
      <t>ガク</t>
    </rPh>
    <rPh sb="6" eb="7">
      <t>トウ</t>
    </rPh>
    <rPh sb="8" eb="10">
      <t>マンエン</t>
    </rPh>
    <phoneticPr fontId="5"/>
  </si>
  <si>
    <t>生産額（万円）</t>
    <rPh sb="0" eb="3">
      <t>セイサンガク</t>
    </rPh>
    <rPh sb="4" eb="6">
      <t>マンエン</t>
    </rPh>
    <phoneticPr fontId="5"/>
  </si>
  <si>
    <t xml:space="preserve"> 付加価値額   （万円）</t>
    <rPh sb="10" eb="12">
      <t>マンエン</t>
    </rPh>
    <phoneticPr fontId="5"/>
  </si>
  <si>
    <t xml:space="preserve"> 設備投資額　　（万円） </t>
    <rPh sb="9" eb="11">
      <t>マンエン</t>
    </rPh>
    <phoneticPr fontId="5"/>
  </si>
  <si>
    <t>事業所敷地　  　面積  （㎡）</t>
    <rPh sb="0" eb="3">
      <t>ジギョウショ</t>
    </rPh>
    <rPh sb="3" eb="5">
      <t>シキチ</t>
    </rPh>
    <rPh sb="9" eb="11">
      <t>メンセキ</t>
    </rPh>
    <phoneticPr fontId="5"/>
  </si>
  <si>
    <t xml:space="preserve"> 規 模 別</t>
  </si>
  <si>
    <t xml:space="preserve">  団 地 別</t>
  </si>
  <si>
    <t>八           幡</t>
    <phoneticPr fontId="5"/>
  </si>
  <si>
    <t>大    八    木</t>
    <phoneticPr fontId="5"/>
  </si>
  <si>
    <t>倉    賀    野</t>
    <phoneticPr fontId="5"/>
  </si>
  <si>
    <t>群           南</t>
    <phoneticPr fontId="5"/>
  </si>
  <si>
    <t>将軍塚・将軍塚第二</t>
    <rPh sb="4" eb="6">
      <t>ショウグン</t>
    </rPh>
    <rPh sb="6" eb="7">
      <t>ヅカ</t>
    </rPh>
    <rPh sb="7" eb="9">
      <t>ダイニ</t>
    </rPh>
    <phoneticPr fontId="5"/>
  </si>
  <si>
    <t>岩    鼻    西</t>
    <phoneticPr fontId="5"/>
  </si>
  <si>
    <t>宿    大    類</t>
    <phoneticPr fontId="5"/>
  </si>
  <si>
    <t>阿    久    津</t>
    <phoneticPr fontId="5"/>
  </si>
  <si>
    <t xml:space="preserve">足門 ・ 保渡田 </t>
    <rPh sb="0" eb="1">
      <t>アシ</t>
    </rPh>
    <rPh sb="1" eb="2">
      <t>カド</t>
    </rPh>
    <rPh sb="5" eb="6">
      <t>ホ</t>
    </rPh>
    <rPh sb="6" eb="7">
      <t>ト</t>
    </rPh>
    <rPh sb="7" eb="8">
      <t>タ</t>
    </rPh>
    <phoneticPr fontId="5"/>
  </si>
  <si>
    <t>吉　　　　　 井</t>
    <rPh sb="0" eb="1">
      <t>キチ</t>
    </rPh>
    <rPh sb="7" eb="8">
      <t>セイ</t>
    </rPh>
    <phoneticPr fontId="5"/>
  </si>
  <si>
    <t xml:space="preserve">     </t>
    <phoneticPr fontId="5"/>
  </si>
  <si>
    <t xml:space="preserve">                    （従業者4人以上）</t>
  </si>
  <si>
    <t xml:space="preserve">    事    業    所    数    </t>
  </si>
  <si>
    <t xml:space="preserve">    従   業   者   数   （人）    </t>
  </si>
  <si>
    <t xml:space="preserve">   製 造 品 出 荷 額 等 （万円）   </t>
  </si>
  <si>
    <t xml:space="preserve">     生   産   額    （万円）     </t>
  </si>
  <si>
    <t>市 全 体</t>
  </si>
  <si>
    <t>団   地</t>
  </si>
  <si>
    <t>占有率</t>
    <rPh sb="0" eb="3">
      <t>センユウリツ</t>
    </rPh>
    <phoneticPr fontId="5"/>
  </si>
  <si>
    <t>09</t>
    <phoneticPr fontId="5"/>
  </si>
  <si>
    <t>10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</si>
  <si>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</si>
  <si>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</si>
  <si>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</si>
  <si>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</si>
  <si>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15</t>
    <phoneticPr fontId="5"/>
  </si>
  <si>
    <t>印         刷</t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</si>
  <si>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</si>
  <si>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</si>
  <si>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</si>
  <si>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</si>
  <si>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</si>
  <si>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</si>
  <si>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</si>
  <si>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</si>
  <si>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</si>
  <si>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</si>
  <si>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</si>
  <si>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</si>
  <si>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</si>
  <si>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</si>
  <si>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</si>
  <si>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5"/>
  </si>
  <si>
    <t>32</t>
    <phoneticPr fontId="5"/>
  </si>
  <si>
    <t>注）  *印は、重化学工業を、それ以外は、軽工業を示す。</t>
    <phoneticPr fontId="5"/>
  </si>
  <si>
    <t xml:space="preserve">      </t>
    <phoneticPr fontId="5"/>
  </si>
  <si>
    <t>現 金 給 与 総 額 （万円）</t>
  </si>
  <si>
    <t xml:space="preserve">   原 材 料 使 用 額 等 （万円）   </t>
  </si>
  <si>
    <t xml:space="preserve">     付  加  価  値  額  （万円）     </t>
  </si>
  <si>
    <t>事業所敷地面積（㎡）（30人以上）</t>
  </si>
  <si>
    <t>事業所建築面積（㎡）（30人以上）</t>
  </si>
  <si>
    <t xml:space="preserve">    市   全   体    </t>
  </si>
  <si>
    <t xml:space="preserve">    大   企   業    </t>
  </si>
  <si>
    <t xml:space="preserve">   占 有 率 （％）</t>
  </si>
  <si>
    <t xml:space="preserve">  事      業      所      数  </t>
  </si>
  <si>
    <t xml:space="preserve">  従   業   者   数   （人）</t>
  </si>
  <si>
    <t xml:space="preserve">  製造品出荷額等（万円）</t>
  </si>
  <si>
    <t xml:space="preserve">  生    産    額    （万円）</t>
  </si>
  <si>
    <t xml:space="preserve">  現 金 給 与 総 額 （万円）</t>
  </si>
  <si>
    <t xml:space="preserve">  原材料使用額等（万円）</t>
  </si>
  <si>
    <t xml:space="preserve">  付加価値額等   （万円）</t>
  </si>
  <si>
    <t xml:space="preserve">  設 備 投 資 額  （万円）</t>
  </si>
  <si>
    <t xml:space="preserve">  事業所敷地面積 （㎡）</t>
  </si>
  <si>
    <t>市全体に対する大企業の割合</t>
    <phoneticPr fontId="5"/>
  </si>
  <si>
    <t>X</t>
  </si>
  <si>
    <t xml:space="preserve">     設備投資額 （万円）（30人以上）</t>
    <phoneticPr fontId="5"/>
  </si>
  <si>
    <t>注）  設備投資額、敷地面積は30人以上の事業所。</t>
    <phoneticPr fontId="5"/>
  </si>
  <si>
    <t xml:space="preserve">     Ｈ29年度調査より集計廃止</t>
    <rPh sb="8" eb="10">
      <t>ネンド</t>
    </rPh>
    <rPh sb="10" eb="12">
      <t>チョウサ</t>
    </rPh>
    <rPh sb="14" eb="16">
      <t>シュウケイ</t>
    </rPh>
    <rPh sb="16" eb="18">
      <t>ハイシ</t>
    </rPh>
    <phoneticPr fontId="5"/>
  </si>
  <si>
    <t xml:space="preserve"> 減価償却額
（万円） </t>
    <rPh sb="5" eb="6">
      <t>ガク</t>
    </rPh>
    <rPh sb="8" eb="10">
      <t>マンエン</t>
    </rPh>
    <phoneticPr fontId="5"/>
  </si>
  <si>
    <t xml:space="preserve"> 付加価値額
（万円） </t>
    <rPh sb="8" eb="10">
      <t>マンエン</t>
    </rPh>
    <phoneticPr fontId="5"/>
  </si>
  <si>
    <t>現金給与総額（万円）</t>
    <rPh sb="4" eb="6">
      <t>ソウガク</t>
    </rPh>
    <rPh sb="7" eb="9">
      <t>マンエン</t>
    </rPh>
    <phoneticPr fontId="5"/>
  </si>
  <si>
    <t>原材料使用額等
（万円）</t>
    <rPh sb="3" eb="5">
      <t>シヨウ</t>
    </rPh>
    <rPh sb="5" eb="6">
      <t>ガク</t>
    </rPh>
    <rPh sb="6" eb="7">
      <t>トウ</t>
    </rPh>
    <rPh sb="9" eb="11">
      <t>マンエン</t>
    </rPh>
    <phoneticPr fontId="5"/>
  </si>
  <si>
    <t>注)　設備投資額、事業所敷地面積は従業者30人以上の事業所の集計。</t>
    <rPh sb="0" eb="1">
      <t>チュウ</t>
    </rPh>
    <phoneticPr fontId="5"/>
  </si>
  <si>
    <t>　　　大企業は資本金3億１円以上、かつ従業者数30１人以上の企業。</t>
    <rPh sb="3" eb="6">
      <t>ダイキギョウ</t>
    </rPh>
    <rPh sb="7" eb="10">
      <t>シホンキン</t>
    </rPh>
    <rPh sb="11" eb="12">
      <t>オク</t>
    </rPh>
    <rPh sb="13" eb="14">
      <t>エン</t>
    </rPh>
    <rPh sb="14" eb="16">
      <t>イジョウ</t>
    </rPh>
    <rPh sb="19" eb="22">
      <t>ジュウギョウシャ</t>
    </rPh>
    <rPh sb="22" eb="23">
      <t>スウ</t>
    </rPh>
    <rPh sb="26" eb="27">
      <t>ニン</t>
    </rPh>
    <rPh sb="27" eb="29">
      <t>イジョウ</t>
    </rPh>
    <rPh sb="30" eb="32">
      <t>キギョウ</t>
    </rPh>
    <phoneticPr fontId="5"/>
  </si>
  <si>
    <t xml:space="preserve">    減価償却額 （万円）（30人以上）    </t>
    <rPh sb="17" eb="20">
      <t>ニンイジョウ</t>
    </rPh>
    <phoneticPr fontId="5"/>
  </si>
  <si>
    <t>注） *印は、重化学工業を、それ以外は、軽工業を示す。</t>
    <phoneticPr fontId="5"/>
  </si>
  <si>
    <t>１　県内１２市の年次別事業所数・従業者数・製造品出荷額等</t>
    <phoneticPr fontId="5"/>
  </si>
  <si>
    <t>２　産業別付加価値率・労働生産性等</t>
    <phoneticPr fontId="5"/>
  </si>
  <si>
    <t>３　規模別、団地別付加価値率・労働生産性等</t>
    <rPh sb="6" eb="8">
      <t>ダンチ</t>
    </rPh>
    <rPh sb="8" eb="9">
      <t>ベツ</t>
    </rPh>
    <phoneticPr fontId="5"/>
  </si>
  <si>
    <t>４　工業団地の概要</t>
    <phoneticPr fontId="5"/>
  </si>
  <si>
    <t>５　大企業の概要</t>
    <phoneticPr fontId="5"/>
  </si>
  <si>
    <t>注）平成28年については6月1日現在(経済センサス-活動調査)の数値</t>
    <phoneticPr fontId="5"/>
  </si>
  <si>
    <t>4-1　団地別の概要</t>
    <phoneticPr fontId="5"/>
  </si>
  <si>
    <t>4-2　市全体に対する工業団地の割合</t>
    <rPh sb="4" eb="5">
      <t>シ</t>
    </rPh>
    <rPh sb="5" eb="7">
      <t>ゼンタイ</t>
    </rPh>
    <rPh sb="8" eb="9">
      <t>タイ</t>
    </rPh>
    <rPh sb="11" eb="13">
      <t>コウギョウ</t>
    </rPh>
    <rPh sb="13" eb="15">
      <t>ダンチ</t>
    </rPh>
    <rPh sb="16" eb="18">
      <t>ワリアイ</t>
    </rPh>
    <phoneticPr fontId="5"/>
  </si>
  <si>
    <t xml:space="preserve"> 100～199</t>
  </si>
  <si>
    <t xml:space="preserve"> 200～299</t>
  </si>
  <si>
    <t xml:space="preserve"> 300～499</t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</si>
  <si>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</si>
  <si>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</si>
  <si>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</si>
  <si>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</si>
  <si>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</si>
  <si>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</si>
  <si>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</si>
  <si>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</si>
  <si>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</si>
  <si>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</si>
  <si>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</si>
  <si>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</si>
  <si>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</si>
  <si>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</si>
  <si>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</si>
  <si>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r>
      <t xml:space="preserve"> 500</t>
    </r>
    <r>
      <rPr>
        <sz val="9"/>
        <rFont val="ＭＳ Ｐ明朝"/>
        <family val="1"/>
        <charset val="128"/>
      </rPr>
      <t>人以上</t>
    </r>
    <rPh sb="4" eb="5">
      <t>ニン</t>
    </rPh>
    <rPh sb="5" eb="7">
      <t>イジョウ</t>
    </rPh>
    <phoneticPr fontId="5"/>
  </si>
  <si>
    <r>
      <t xml:space="preserve">スマートIC産業
</t>
    </r>
    <r>
      <rPr>
        <sz val="8"/>
        <rFont val="ＭＳ Ｐ明朝"/>
        <family val="1"/>
        <charset val="128"/>
      </rPr>
      <t>（旧綿貫工業団地含む）</t>
    </r>
    <rPh sb="6" eb="8">
      <t>サンギョウ</t>
    </rPh>
    <rPh sb="10" eb="11">
      <t>キュウ</t>
    </rPh>
    <rPh sb="11" eb="13">
      <t>ワタヌキ</t>
    </rPh>
    <rPh sb="13" eb="15">
      <t>コウギョウ</t>
    </rPh>
    <rPh sb="15" eb="17">
      <t>ダンチ</t>
    </rPh>
    <rPh sb="17" eb="18">
      <t>フク</t>
    </rPh>
    <phoneticPr fontId="5"/>
  </si>
  <si>
    <t>X</t>
    <phoneticPr fontId="5"/>
  </si>
  <si>
    <t>-</t>
  </si>
  <si>
    <t>-</t>
    <phoneticPr fontId="5"/>
  </si>
  <si>
    <t>X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</si>
</sst>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;&quot;△ &quot;0.0"/>
    <numFmt numFmtId="177" formatCode="#,##0.0;&quot;△ &quot;#,##0.0"/>
    <numFmt numFmtId="178" formatCode="#,##0;&quot;△ &quot;#,##0"/>
    <numFmt numFmtId="179" formatCode="#,##0.0_ "/>
    <numFmt numFmtId="180" formatCode="#,##0_);[Red]\(#,##0\)"/>
    <numFmt numFmtId="181" formatCode="#,##0.0;[Red]\-#,##0.0"/>
    <numFmt numFmtId="182" formatCode="#,##0_ "/>
    <numFmt numFmtId="183" formatCode="0.0_ "/>
    <numFmt numFmtId="184" formatCode="#,##0.0_);[Red]\(#,##0.0\)"/>
    <numFmt numFmtId="185" formatCode="#,##0.0"/>
    <numFmt numFmtId="186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distributed" vertical="center"/>
    </xf>
    <xf numFmtId="38" fontId="2" fillId="0" borderId="2" xfId="1" applyFont="1" applyFill="1" applyBorder="1" applyAlignment="1">
      <alignment vertical="center"/>
    </xf>
    <xf numFmtId="38" fontId="2" fillId="0" borderId="11" xfId="1" applyFont="1" applyFill="1" applyBorder="1" applyAlignment="1">
      <alignment horizontal="distributed" vertical="center"/>
    </xf>
    <xf numFmtId="38" fontId="2" fillId="0" borderId="3" xfId="1" applyFont="1" applyFill="1" applyBorder="1" applyAlignment="1">
      <alignment vertical="center"/>
    </xf>
    <xf numFmtId="38" fontId="2" fillId="0" borderId="12" xfId="1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178" fontId="2" fillId="0" borderId="0" xfId="1" applyNumberFormat="1" applyFont="1" applyFill="1" applyAlignment="1">
      <alignment horizontal="right" vertical="center"/>
    </xf>
    <xf numFmtId="178" fontId="2" fillId="0" borderId="13" xfId="1" applyNumberFormat="1" applyFont="1" applyFill="1" applyBorder="1" applyAlignment="1">
      <alignment horizontal="right" vertical="center"/>
    </xf>
    <xf numFmtId="178" fontId="2" fillId="0" borderId="14" xfId="1" applyNumberFormat="1" applyFont="1" applyFill="1" applyBorder="1" applyAlignment="1">
      <alignment horizontal="right" vertical="center"/>
    </xf>
    <xf numFmtId="178" fontId="2" fillId="0" borderId="11" xfId="1" applyNumberFormat="1" applyFont="1" applyFill="1" applyBorder="1" applyAlignment="1">
      <alignment horizontal="right" vertical="center"/>
    </xf>
    <xf numFmtId="178" fontId="2" fillId="0" borderId="10" xfId="2" applyNumberFormat="1" applyFont="1" applyFill="1" applyBorder="1">
      <alignment vertical="center"/>
    </xf>
    <xf numFmtId="178" fontId="2" fillId="0" borderId="12" xfId="1" applyNumberFormat="1" applyFont="1" applyFill="1" applyBorder="1" applyAlignment="1">
      <alignment horizontal="right" vertical="center"/>
    </xf>
    <xf numFmtId="178" fontId="2" fillId="0" borderId="15" xfId="1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 wrapText="1"/>
    </xf>
    <xf numFmtId="38" fontId="2" fillId="0" borderId="11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9" fillId="0" borderId="5" xfId="2" applyNumberFormat="1" applyFont="1" applyFill="1" applyBorder="1">
      <alignment vertical="center"/>
    </xf>
    <xf numFmtId="3" fontId="9" fillId="0" borderId="0" xfId="2" applyNumberFormat="1" applyFont="1" applyFill="1" applyBorder="1">
      <alignment vertical="center"/>
    </xf>
    <xf numFmtId="3" fontId="9" fillId="0" borderId="1" xfId="2" applyNumberFormat="1" applyFont="1" applyFill="1" applyBorder="1">
      <alignment vertical="center"/>
    </xf>
    <xf numFmtId="3" fontId="9" fillId="0" borderId="0" xfId="2" applyNumberFormat="1" applyFont="1" applyFill="1" applyBorder="1" applyAlignment="1">
      <alignment horizontal="right" vertical="center"/>
    </xf>
    <xf numFmtId="180" fontId="2" fillId="0" borderId="5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80" fontId="2" fillId="0" borderId="0" xfId="1" applyNumberFormat="1" applyFont="1" applyFill="1" applyBorder="1" applyAlignment="1">
      <alignment horizontal="right" vertical="center"/>
    </xf>
    <xf numFmtId="180" fontId="2" fillId="0" borderId="0" xfId="1" applyNumberFormat="1" applyFont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180" fontId="2" fillId="0" borderId="0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2" fillId="0" borderId="13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180" fontId="2" fillId="0" borderId="14" xfId="0" applyNumberFormat="1" applyFont="1" applyBorder="1" applyAlignment="1">
      <alignment horizontal="right" vertical="center"/>
    </xf>
    <xf numFmtId="180" fontId="2" fillId="0" borderId="0" xfId="1" applyNumberFormat="1" applyFont="1" applyBorder="1" applyAlignment="1">
      <alignment horizontal="right" vertical="center"/>
    </xf>
    <xf numFmtId="180" fontId="2" fillId="0" borderId="15" xfId="0" applyNumberFormat="1" applyFont="1" applyBorder="1" applyAlignment="1">
      <alignment horizontal="right" vertical="center"/>
    </xf>
    <xf numFmtId="38" fontId="2" fillId="0" borderId="1" xfId="1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vertical="center"/>
    </xf>
    <xf numFmtId="38" fontId="2" fillId="0" borderId="1" xfId="1" applyNumberFormat="1" applyFont="1" applyFill="1" applyBorder="1" applyAlignment="1">
      <alignment horizontal="right" vertical="center"/>
    </xf>
    <xf numFmtId="181" fontId="2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centerContinuous" vertical="center"/>
    </xf>
    <xf numFmtId="176" fontId="2" fillId="0" borderId="3" xfId="0" applyNumberFormat="1" applyFont="1" applyFill="1" applyBorder="1" applyAlignment="1">
      <alignment horizontal="centerContinuous" vertical="center"/>
    </xf>
    <xf numFmtId="181" fontId="2" fillId="0" borderId="3" xfId="0" applyNumberFormat="1" applyFont="1" applyFill="1" applyBorder="1" applyAlignment="1">
      <alignment horizontal="centerContinuous" vertical="center"/>
    </xf>
    <xf numFmtId="176" fontId="2" fillId="0" borderId="3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181" fontId="2" fillId="0" borderId="8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38" fontId="2" fillId="0" borderId="5" xfId="1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81" fontId="2" fillId="0" borderId="5" xfId="0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81" fontId="2" fillId="0" borderId="0" xfId="0" applyNumberFormat="1" applyFont="1" applyFill="1" applyAlignment="1">
      <alignment horizontal="right" vertical="center"/>
    </xf>
    <xf numFmtId="181" fontId="2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181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38" fontId="2" fillId="0" borderId="0" xfId="1" applyNumberFormat="1" applyFont="1" applyFill="1" applyAlignment="1">
      <alignment horizontal="right"/>
    </xf>
    <xf numFmtId="38" fontId="2" fillId="0" borderId="0" xfId="1" applyNumberFormat="1" applyFont="1" applyFill="1"/>
    <xf numFmtId="181" fontId="2" fillId="0" borderId="0" xfId="0" applyNumberFormat="1" applyFont="1" applyFill="1"/>
    <xf numFmtId="176" fontId="2" fillId="0" borderId="0" xfId="0" applyNumberFormat="1" applyFont="1" applyFill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Alignment="1">
      <alignment vertical="center"/>
    </xf>
    <xf numFmtId="0" fontId="2" fillId="0" borderId="3" xfId="0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2" fillId="0" borderId="0" xfId="0" applyFont="1"/>
    <xf numFmtId="38" fontId="2" fillId="0" borderId="3" xfId="1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Continuous" vertical="center"/>
    </xf>
    <xf numFmtId="0" fontId="12" fillId="0" borderId="2" xfId="0" applyFont="1" applyFill="1" applyBorder="1" applyAlignment="1">
      <alignment horizontal="centerContinuous" vertical="center"/>
    </xf>
    <xf numFmtId="182" fontId="2" fillId="0" borderId="0" xfId="0" applyNumberFormat="1" applyFont="1"/>
    <xf numFmtId="0" fontId="8" fillId="0" borderId="0" xfId="0" applyFont="1" applyFill="1" applyAlignment="1">
      <alignment vertical="center"/>
    </xf>
    <xf numFmtId="0" fontId="0" fillId="0" borderId="5" xfId="0" applyBorder="1"/>
    <xf numFmtId="0" fontId="2" fillId="0" borderId="4" xfId="0" applyFont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8" fillId="0" borderId="0" xfId="0" applyFont="1" applyFill="1" applyBorder="1"/>
    <xf numFmtId="38" fontId="2" fillId="0" borderId="8" xfId="1" applyNumberFormat="1" applyFont="1" applyFill="1" applyBorder="1" applyAlignment="1">
      <alignment vertical="center"/>
    </xf>
    <xf numFmtId="183" fontId="2" fillId="0" borderId="0" xfId="0" applyNumberFormat="1" applyFont="1" applyFill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2" fillId="0" borderId="15" xfId="0" applyNumberFormat="1" applyFont="1" applyFill="1" applyBorder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7" fontId="2" fillId="0" borderId="0" xfId="1" applyNumberFormat="1" applyFont="1" applyFill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38" fontId="2" fillId="0" borderId="7" xfId="1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81" fontId="2" fillId="0" borderId="1" xfId="1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184" fontId="2" fillId="0" borderId="5" xfId="1" applyNumberFormat="1" applyFont="1" applyFill="1" applyBorder="1" applyAlignment="1">
      <alignment horizontal="right" vertical="center"/>
    </xf>
    <xf numFmtId="180" fontId="2" fillId="0" borderId="5" xfId="1" applyNumberFormat="1" applyFont="1" applyFill="1" applyBorder="1" applyAlignment="1">
      <alignment horizontal="right" vertical="center"/>
    </xf>
    <xf numFmtId="184" fontId="2" fillId="0" borderId="14" xfId="1" applyNumberFormat="1" applyFont="1" applyFill="1" applyBorder="1" applyAlignment="1">
      <alignment horizontal="right" vertical="center"/>
    </xf>
    <xf numFmtId="184" fontId="2" fillId="0" borderId="0" xfId="1" applyNumberFormat="1" applyFont="1" applyFill="1" applyBorder="1" applyAlignment="1">
      <alignment horizontal="right" vertical="center"/>
    </xf>
    <xf numFmtId="184" fontId="2" fillId="0" borderId="14" xfId="0" applyNumberFormat="1" applyFont="1" applyFill="1" applyBorder="1" applyAlignment="1">
      <alignment horizontal="right" vertical="center"/>
    </xf>
    <xf numFmtId="184" fontId="2" fillId="0" borderId="0" xfId="0" applyNumberFormat="1" applyFont="1" applyFill="1" applyBorder="1" applyAlignment="1">
      <alignment horizontal="right" vertical="center"/>
    </xf>
    <xf numFmtId="184" fontId="2" fillId="0" borderId="0" xfId="0" applyNumberFormat="1" applyFont="1" applyAlignment="1">
      <alignment horizontal="right" vertical="center"/>
    </xf>
    <xf numFmtId="184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85" fontId="2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left" vertical="center"/>
    </xf>
    <xf numFmtId="0" fontId="0" fillId="0" borderId="14" xfId="0" applyFont="1" applyFill="1" applyBorder="1"/>
    <xf numFmtId="184" fontId="2" fillId="0" borderId="5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right" vertical="center"/>
    </xf>
    <xf numFmtId="186" fontId="2" fillId="0" borderId="0" xfId="0" applyNumberFormat="1" applyFont="1" applyFill="1" applyAlignment="1">
      <alignment horizontal="right" vertical="center"/>
    </xf>
    <xf numFmtId="186" fontId="2" fillId="0" borderId="1" xfId="0" applyNumberFormat="1" applyFont="1" applyFill="1" applyBorder="1" applyAlignment="1">
      <alignment horizontal="right" vertical="center"/>
    </xf>
    <xf numFmtId="186" fontId="2" fillId="0" borderId="5" xfId="0" applyNumberFormat="1" applyFont="1" applyFill="1" applyBorder="1" applyAlignment="1">
      <alignment horizontal="right" vertical="center"/>
    </xf>
    <xf numFmtId="186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2" fillId="0" borderId="5" xfId="2" applyNumberFormat="1" applyFont="1" applyFill="1" applyBorder="1">
      <alignment vertical="center"/>
    </xf>
    <xf numFmtId="3" fontId="2" fillId="0" borderId="13" xfId="2" applyNumberFormat="1" applyFont="1" applyFill="1" applyBorder="1">
      <alignment vertical="center"/>
    </xf>
    <xf numFmtId="3" fontId="2" fillId="0" borderId="13" xfId="2" applyNumberFormat="1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right" vertical="center"/>
    </xf>
    <xf numFmtId="3" fontId="2" fillId="0" borderId="0" xfId="2" applyNumberFormat="1" applyFont="1" applyFill="1" applyBorder="1">
      <alignment vertical="center"/>
    </xf>
    <xf numFmtId="3" fontId="2" fillId="0" borderId="14" xfId="2" applyNumberFormat="1" applyFont="1" applyFill="1" applyBorder="1">
      <alignment vertical="center"/>
    </xf>
    <xf numFmtId="3" fontId="2" fillId="0" borderId="14" xfId="2" applyNumberFormat="1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" fontId="2" fillId="0" borderId="1" xfId="2" applyNumberFormat="1" applyFont="1" applyFill="1" applyBorder="1">
      <alignment vertical="center"/>
    </xf>
    <xf numFmtId="3" fontId="2" fillId="0" borderId="15" xfId="2" applyNumberFormat="1" applyFont="1" applyFill="1" applyBorder="1">
      <alignment vertical="center"/>
    </xf>
    <xf numFmtId="3" fontId="2" fillId="0" borderId="15" xfId="2" applyNumberFormat="1" applyFont="1" applyFill="1" applyBorder="1" applyAlignment="1">
      <alignment horizontal="right" vertical="center"/>
    </xf>
    <xf numFmtId="184" fontId="2" fillId="0" borderId="3" xfId="0" applyNumberFormat="1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38" fontId="2" fillId="0" borderId="15" xfId="2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8"/>
  <sheetViews>
    <sheetView tabSelected="1" zoomScale="85" zoomScaleNormal="85" zoomScaleSheetLayoutView="70" workbookViewId="0">
      <selection activeCell="B2" sqref="B2"/>
    </sheetView>
  </sheetViews>
  <sheetFormatPr defaultRowHeight="13.5" x14ac:dyDescent="0.15"/>
  <cols>
    <col min="1" max="1" width="3" style="20" customWidth="1"/>
    <col min="2" max="2" width="9.25" style="20" customWidth="1"/>
    <col min="3" max="5" width="9" style="20"/>
    <col min="6" max="6" width="8.625" style="20" customWidth="1"/>
    <col min="7" max="7" width="9.125" style="20" bestFit="1" customWidth="1"/>
    <col min="8" max="11" width="9.25" style="20" bestFit="1" customWidth="1"/>
    <col min="12" max="12" width="10" style="20" customWidth="1"/>
    <col min="13" max="18" width="12.625" style="20" customWidth="1"/>
    <col min="19" max="16384" width="9" style="20"/>
  </cols>
  <sheetData>
    <row r="1" spans="1:17" s="5" customFormat="1" ht="22.5" customHeight="1" x14ac:dyDescent="0.15">
      <c r="A1" s="5" t="s">
        <v>204</v>
      </c>
    </row>
    <row r="2" spans="1:17" s="5" customFormat="1" ht="20.85" customHeight="1" x14ac:dyDescent="0.15">
      <c r="Q2" s="21" t="s">
        <v>0</v>
      </c>
    </row>
    <row r="3" spans="1:17" s="5" customFormat="1" ht="20.85" customHeight="1" x14ac:dyDescent="0.15">
      <c r="A3" s="10"/>
      <c r="B3" s="22" t="s">
        <v>1</v>
      </c>
      <c r="C3" s="23" t="s">
        <v>2</v>
      </c>
      <c r="D3" s="23"/>
      <c r="E3" s="23"/>
      <c r="F3" s="23"/>
      <c r="G3" s="23"/>
      <c r="H3" s="23" t="s">
        <v>3</v>
      </c>
      <c r="I3" s="24"/>
      <c r="J3" s="25"/>
      <c r="K3" s="26"/>
      <c r="L3" s="23"/>
      <c r="M3" s="23" t="s">
        <v>4</v>
      </c>
      <c r="N3" s="23"/>
      <c r="O3" s="23"/>
      <c r="P3" s="23"/>
      <c r="Q3" s="23"/>
    </row>
    <row r="4" spans="1:17" s="5" customFormat="1" ht="20.85" customHeight="1" x14ac:dyDescent="0.15">
      <c r="A4" s="10" t="s">
        <v>5</v>
      </c>
      <c r="B4" s="27"/>
      <c r="C4" s="28">
        <v>25</v>
      </c>
      <c r="D4" s="28">
        <v>26</v>
      </c>
      <c r="E4" s="28">
        <v>28</v>
      </c>
      <c r="F4" s="28">
        <v>29</v>
      </c>
      <c r="G4" s="49">
        <v>30</v>
      </c>
      <c r="H4" s="56">
        <v>25</v>
      </c>
      <c r="I4" s="56">
        <v>26</v>
      </c>
      <c r="J4" s="56">
        <v>28</v>
      </c>
      <c r="K4" s="56">
        <v>29</v>
      </c>
      <c r="L4" s="49">
        <v>30</v>
      </c>
      <c r="M4" s="56">
        <v>25</v>
      </c>
      <c r="N4" s="56">
        <v>26</v>
      </c>
      <c r="O4" s="56">
        <v>28</v>
      </c>
      <c r="P4" s="56">
        <v>29</v>
      </c>
      <c r="Q4" s="55">
        <v>30</v>
      </c>
    </row>
    <row r="5" spans="1:17" s="9" customFormat="1" ht="20.85" customHeight="1" x14ac:dyDescent="0.15">
      <c r="A5" s="29"/>
      <c r="B5" s="30" t="s">
        <v>6</v>
      </c>
      <c r="C5" s="42">
        <v>5205</v>
      </c>
      <c r="D5" s="42">
        <v>5064</v>
      </c>
      <c r="E5" s="42">
        <v>5604</v>
      </c>
      <c r="F5" s="42">
        <v>4794</v>
      </c>
      <c r="G5" s="57">
        <v>4763</v>
      </c>
      <c r="H5" s="43">
        <v>195224</v>
      </c>
      <c r="I5" s="43">
        <v>199877</v>
      </c>
      <c r="J5" s="43">
        <v>204971</v>
      </c>
      <c r="K5" s="43">
        <v>205086</v>
      </c>
      <c r="L5" s="58">
        <v>211738</v>
      </c>
      <c r="M5" s="40">
        <v>772270088</v>
      </c>
      <c r="N5" s="40">
        <v>836350986</v>
      </c>
      <c r="O5" s="40">
        <v>905037976</v>
      </c>
      <c r="P5" s="40">
        <v>869926234</v>
      </c>
      <c r="Q5" s="59">
        <v>902903498</v>
      </c>
    </row>
    <row r="6" spans="1:17" s="9" customFormat="1" ht="20.85" customHeight="1" x14ac:dyDescent="0.15">
      <c r="A6" s="31"/>
      <c r="B6" s="32" t="s">
        <v>7</v>
      </c>
      <c r="C6" s="42">
        <v>4307</v>
      </c>
      <c r="D6" s="42">
        <v>4203</v>
      </c>
      <c r="E6" s="42">
        <v>4657</v>
      </c>
      <c r="F6" s="42">
        <v>3996</v>
      </c>
      <c r="G6" s="9">
        <v>3960</v>
      </c>
      <c r="H6" s="41">
        <v>158784</v>
      </c>
      <c r="I6" s="41">
        <v>162030</v>
      </c>
      <c r="J6" s="42">
        <v>166051</v>
      </c>
      <c r="K6" s="41">
        <v>167217</v>
      </c>
      <c r="L6" s="53">
        <v>172456</v>
      </c>
      <c r="M6" s="41">
        <v>619599183</v>
      </c>
      <c r="N6" s="41">
        <v>674057821</v>
      </c>
      <c r="O6" s="41">
        <v>732128474</v>
      </c>
      <c r="P6" s="41">
        <v>694249464</v>
      </c>
      <c r="Q6" s="53">
        <v>718925316</v>
      </c>
    </row>
    <row r="7" spans="1:17" s="9" customFormat="1" ht="20.85" customHeight="1" x14ac:dyDescent="0.15">
      <c r="A7" s="31"/>
      <c r="B7" s="32" t="s">
        <v>8</v>
      </c>
      <c r="C7" s="42">
        <v>898</v>
      </c>
      <c r="D7" s="42">
        <v>861</v>
      </c>
      <c r="E7" s="42">
        <v>947</v>
      </c>
      <c r="F7" s="42">
        <v>798</v>
      </c>
      <c r="G7" s="9">
        <v>803</v>
      </c>
      <c r="H7" s="41">
        <v>36440</v>
      </c>
      <c r="I7" s="41">
        <v>37847</v>
      </c>
      <c r="J7" s="42">
        <v>38920</v>
      </c>
      <c r="K7" s="41">
        <v>37869</v>
      </c>
      <c r="L7" s="53">
        <v>39282</v>
      </c>
      <c r="M7" s="41">
        <v>152670905</v>
      </c>
      <c r="N7" s="41">
        <v>162293165</v>
      </c>
      <c r="O7" s="41">
        <v>172909502</v>
      </c>
      <c r="P7" s="41">
        <v>175676770</v>
      </c>
      <c r="Q7" s="53">
        <v>183978182</v>
      </c>
    </row>
    <row r="8" spans="1:17" s="9" customFormat="1" ht="20.85" customHeight="1" x14ac:dyDescent="0.15">
      <c r="A8" s="31"/>
      <c r="B8" s="32"/>
      <c r="C8" s="42"/>
      <c r="D8" s="42"/>
      <c r="E8" s="42"/>
      <c r="F8" s="42"/>
      <c r="H8" s="41"/>
      <c r="I8" s="41"/>
      <c r="J8" s="42"/>
      <c r="K8" s="41"/>
      <c r="L8" s="53"/>
      <c r="M8" s="41"/>
      <c r="N8" s="41"/>
      <c r="O8" s="41"/>
      <c r="P8" s="41"/>
      <c r="Q8" s="53"/>
    </row>
    <row r="9" spans="1:17" s="9" customFormat="1" ht="20.85" customHeight="1" x14ac:dyDescent="0.15">
      <c r="A9" s="31" t="s">
        <v>9</v>
      </c>
      <c r="B9" s="32" t="s">
        <v>10</v>
      </c>
      <c r="C9" s="42">
        <v>475</v>
      </c>
      <c r="D9" s="42">
        <v>456</v>
      </c>
      <c r="E9" s="42">
        <v>519</v>
      </c>
      <c r="F9" s="42">
        <v>439</v>
      </c>
      <c r="G9" s="9">
        <v>437</v>
      </c>
      <c r="H9" s="41">
        <v>19146</v>
      </c>
      <c r="I9" s="41">
        <v>18897</v>
      </c>
      <c r="J9" s="42">
        <v>19031</v>
      </c>
      <c r="K9" s="41">
        <v>19368</v>
      </c>
      <c r="L9" s="53">
        <v>19480</v>
      </c>
      <c r="M9" s="41">
        <v>55044341</v>
      </c>
      <c r="N9" s="41">
        <v>57197693</v>
      </c>
      <c r="O9" s="41">
        <v>58981153</v>
      </c>
      <c r="P9" s="41">
        <v>55288632</v>
      </c>
      <c r="Q9" s="53">
        <v>55695248</v>
      </c>
    </row>
    <row r="10" spans="1:17" s="9" customFormat="1" ht="20.85" customHeight="1" x14ac:dyDescent="0.15">
      <c r="A10" s="31"/>
      <c r="B10" s="32" t="s">
        <v>11</v>
      </c>
      <c r="C10" s="42">
        <v>716</v>
      </c>
      <c r="D10" s="42">
        <v>679</v>
      </c>
      <c r="E10" s="42">
        <v>744</v>
      </c>
      <c r="F10" s="42">
        <v>656</v>
      </c>
      <c r="G10" s="9">
        <v>656</v>
      </c>
      <c r="H10" s="41">
        <v>25362</v>
      </c>
      <c r="I10" s="41">
        <v>25317</v>
      </c>
      <c r="J10" s="42">
        <v>25279</v>
      </c>
      <c r="K10" s="41">
        <v>26506</v>
      </c>
      <c r="L10" s="53">
        <v>28290</v>
      </c>
      <c r="M10" s="41">
        <v>70576829</v>
      </c>
      <c r="N10" s="41">
        <v>74040032</v>
      </c>
      <c r="O10" s="41">
        <v>76978020</v>
      </c>
      <c r="P10" s="41">
        <v>77109470</v>
      </c>
      <c r="Q10" s="53">
        <v>80445596</v>
      </c>
    </row>
    <row r="11" spans="1:17" s="9" customFormat="1" ht="20.85" customHeight="1" x14ac:dyDescent="0.15">
      <c r="A11" s="31"/>
      <c r="B11" s="32" t="s">
        <v>12</v>
      </c>
      <c r="C11" s="42">
        <v>434</v>
      </c>
      <c r="D11" s="42">
        <v>417</v>
      </c>
      <c r="E11" s="42">
        <v>457</v>
      </c>
      <c r="F11" s="42">
        <v>371</v>
      </c>
      <c r="G11" s="9">
        <v>358</v>
      </c>
      <c r="H11" s="41">
        <v>9532</v>
      </c>
      <c r="I11" s="41">
        <v>9744</v>
      </c>
      <c r="J11" s="42">
        <v>9538</v>
      </c>
      <c r="K11" s="41">
        <v>9093</v>
      </c>
      <c r="L11" s="53">
        <v>9084</v>
      </c>
      <c r="M11" s="41">
        <v>21334665</v>
      </c>
      <c r="N11" s="41">
        <v>22347273</v>
      </c>
      <c r="O11" s="41">
        <v>22711920</v>
      </c>
      <c r="P11" s="41">
        <v>23936258</v>
      </c>
      <c r="Q11" s="53">
        <v>23463761</v>
      </c>
    </row>
    <row r="12" spans="1:17" s="9" customFormat="1" ht="20.85" customHeight="1" x14ac:dyDescent="0.15">
      <c r="A12" s="31"/>
      <c r="B12" s="32" t="s">
        <v>13</v>
      </c>
      <c r="C12" s="42">
        <v>696</v>
      </c>
      <c r="D12" s="42">
        <v>689</v>
      </c>
      <c r="E12" s="42">
        <v>785</v>
      </c>
      <c r="F12" s="42">
        <v>654</v>
      </c>
      <c r="G12" s="9">
        <v>650</v>
      </c>
      <c r="H12" s="41">
        <v>26245</v>
      </c>
      <c r="I12" s="41">
        <v>26589</v>
      </c>
      <c r="J12" s="42">
        <v>27373</v>
      </c>
      <c r="K12" s="41">
        <v>27390</v>
      </c>
      <c r="L12" s="53">
        <v>27517</v>
      </c>
      <c r="M12" s="41">
        <v>104135798</v>
      </c>
      <c r="N12" s="41">
        <v>119105433</v>
      </c>
      <c r="O12" s="41">
        <v>120855791</v>
      </c>
      <c r="P12" s="41">
        <v>113280427</v>
      </c>
      <c r="Q12" s="53">
        <v>117016660</v>
      </c>
    </row>
    <row r="13" spans="1:17" s="9" customFormat="1" ht="20.85" customHeight="1" x14ac:dyDescent="0.15">
      <c r="A13" s="31"/>
      <c r="B13" s="32" t="s">
        <v>14</v>
      </c>
      <c r="C13" s="42">
        <v>766</v>
      </c>
      <c r="D13" s="42">
        <v>771</v>
      </c>
      <c r="E13" s="42">
        <v>838</v>
      </c>
      <c r="F13" s="42">
        <v>748</v>
      </c>
      <c r="G13" s="9">
        <v>743</v>
      </c>
      <c r="H13" s="41">
        <v>38022</v>
      </c>
      <c r="I13" s="41">
        <v>40269</v>
      </c>
      <c r="J13" s="42">
        <v>42077</v>
      </c>
      <c r="K13" s="41">
        <v>43276</v>
      </c>
      <c r="L13" s="53">
        <v>45711</v>
      </c>
      <c r="M13" s="41">
        <v>234913099</v>
      </c>
      <c r="N13" s="41">
        <v>261780309</v>
      </c>
      <c r="O13" s="41">
        <v>288372171</v>
      </c>
      <c r="P13" s="41">
        <v>284215022</v>
      </c>
      <c r="Q13" s="53">
        <v>293753508</v>
      </c>
    </row>
    <row r="14" spans="1:17" s="9" customFormat="1" ht="20.85" customHeight="1" x14ac:dyDescent="0.15">
      <c r="A14" s="31"/>
      <c r="B14" s="32" t="s">
        <v>15</v>
      </c>
      <c r="C14" s="42">
        <v>100</v>
      </c>
      <c r="D14" s="42">
        <v>98</v>
      </c>
      <c r="E14" s="42">
        <v>104</v>
      </c>
      <c r="F14" s="42">
        <v>88</v>
      </c>
      <c r="G14" s="9">
        <v>88</v>
      </c>
      <c r="H14" s="41">
        <v>2744</v>
      </c>
      <c r="I14" s="41">
        <v>2635</v>
      </c>
      <c r="J14" s="42">
        <v>2585</v>
      </c>
      <c r="K14" s="41">
        <v>2606</v>
      </c>
      <c r="L14" s="53">
        <v>2640</v>
      </c>
      <c r="M14" s="41">
        <v>8424183</v>
      </c>
      <c r="N14" s="41">
        <v>8430319</v>
      </c>
      <c r="O14" s="41">
        <v>8902020</v>
      </c>
      <c r="P14" s="41">
        <v>8417944</v>
      </c>
      <c r="Q14" s="53">
        <v>8300687</v>
      </c>
    </row>
    <row r="15" spans="1:17" s="9" customFormat="1" ht="20.85" customHeight="1" x14ac:dyDescent="0.15">
      <c r="A15" s="31" t="s">
        <v>16</v>
      </c>
      <c r="B15" s="32" t="s">
        <v>17</v>
      </c>
      <c r="C15" s="42">
        <v>204</v>
      </c>
      <c r="D15" s="42">
        <v>199</v>
      </c>
      <c r="E15" s="42">
        <v>202</v>
      </c>
      <c r="F15" s="42">
        <v>187</v>
      </c>
      <c r="G15" s="9">
        <v>188</v>
      </c>
      <c r="H15" s="41">
        <v>7584</v>
      </c>
      <c r="I15" s="41">
        <v>7461</v>
      </c>
      <c r="J15" s="42">
        <v>7245</v>
      </c>
      <c r="K15" s="41">
        <v>7569</v>
      </c>
      <c r="L15" s="53">
        <v>7671</v>
      </c>
      <c r="M15" s="41">
        <v>25331475</v>
      </c>
      <c r="N15" s="41">
        <v>25928727</v>
      </c>
      <c r="O15" s="41">
        <v>26285065</v>
      </c>
      <c r="P15" s="41">
        <v>25974556</v>
      </c>
      <c r="Q15" s="53">
        <v>26384014</v>
      </c>
    </row>
    <row r="16" spans="1:17" s="9" customFormat="1" ht="20.85" customHeight="1" x14ac:dyDescent="0.15">
      <c r="A16" s="31"/>
      <c r="B16" s="32" t="s">
        <v>18</v>
      </c>
      <c r="C16" s="42">
        <v>131</v>
      </c>
      <c r="D16" s="42">
        <v>132</v>
      </c>
      <c r="E16" s="42">
        <v>154</v>
      </c>
      <c r="F16" s="42">
        <v>124</v>
      </c>
      <c r="G16" s="9">
        <v>124</v>
      </c>
      <c r="H16" s="41">
        <v>4202</v>
      </c>
      <c r="I16" s="41">
        <v>4453</v>
      </c>
      <c r="J16" s="42">
        <v>4547</v>
      </c>
      <c r="K16" s="41">
        <v>4467</v>
      </c>
      <c r="L16" s="53">
        <v>4673</v>
      </c>
      <c r="M16" s="41">
        <v>19457896</v>
      </c>
      <c r="N16" s="41">
        <v>20718872</v>
      </c>
      <c r="O16" s="41">
        <v>16255644</v>
      </c>
      <c r="P16" s="41">
        <v>17254492</v>
      </c>
      <c r="Q16" s="53">
        <v>18998514</v>
      </c>
    </row>
    <row r="17" spans="1:17" s="9" customFormat="1" ht="20.85" customHeight="1" x14ac:dyDescent="0.15">
      <c r="A17" s="31"/>
      <c r="B17" s="32" t="s">
        <v>19</v>
      </c>
      <c r="C17" s="42">
        <v>222</v>
      </c>
      <c r="D17" s="42">
        <v>219</v>
      </c>
      <c r="E17" s="42">
        <v>244</v>
      </c>
      <c r="F17" s="42">
        <v>205</v>
      </c>
      <c r="G17" s="9">
        <v>204</v>
      </c>
      <c r="H17" s="41">
        <v>8091</v>
      </c>
      <c r="I17" s="41">
        <v>8368</v>
      </c>
      <c r="J17" s="42">
        <v>9257</v>
      </c>
      <c r="K17" s="41">
        <v>8780</v>
      </c>
      <c r="L17" s="53">
        <v>9155</v>
      </c>
      <c r="M17" s="41">
        <v>21287778</v>
      </c>
      <c r="N17" s="41">
        <v>22536289</v>
      </c>
      <c r="O17" s="41">
        <v>24657677</v>
      </c>
      <c r="P17" s="41">
        <v>25482762</v>
      </c>
      <c r="Q17" s="53">
        <v>27478786</v>
      </c>
    </row>
    <row r="18" spans="1:17" s="9" customFormat="1" ht="20.85" customHeight="1" x14ac:dyDescent="0.15">
      <c r="A18" s="31"/>
      <c r="B18" s="32" t="s">
        <v>20</v>
      </c>
      <c r="C18" s="42">
        <v>230</v>
      </c>
      <c r="D18" s="42">
        <v>226</v>
      </c>
      <c r="E18" s="42">
        <v>241</v>
      </c>
      <c r="F18" s="42">
        <v>223</v>
      </c>
      <c r="G18" s="9">
        <v>219</v>
      </c>
      <c r="H18" s="41">
        <v>8258</v>
      </c>
      <c r="I18" s="41">
        <v>8341</v>
      </c>
      <c r="J18" s="42">
        <v>8139</v>
      </c>
      <c r="K18" s="41">
        <v>7910</v>
      </c>
      <c r="L18" s="53">
        <v>8131</v>
      </c>
      <c r="M18" s="41">
        <v>24519192</v>
      </c>
      <c r="N18" s="41">
        <v>24966664</v>
      </c>
      <c r="O18" s="41">
        <v>28366838</v>
      </c>
      <c r="P18" s="41">
        <v>26236768</v>
      </c>
      <c r="Q18" s="53">
        <v>27764048</v>
      </c>
    </row>
    <row r="19" spans="1:17" s="9" customFormat="1" ht="20.85" customHeight="1" x14ac:dyDescent="0.15">
      <c r="A19" s="31"/>
      <c r="B19" s="32" t="s">
        <v>21</v>
      </c>
      <c r="C19" s="42">
        <v>165</v>
      </c>
      <c r="D19" s="42">
        <v>158</v>
      </c>
      <c r="E19" s="42">
        <v>186</v>
      </c>
      <c r="F19" s="42">
        <v>160</v>
      </c>
      <c r="G19" s="9">
        <v>153</v>
      </c>
      <c r="H19" s="41">
        <v>6009</v>
      </c>
      <c r="I19" s="41">
        <v>6420</v>
      </c>
      <c r="J19" s="42">
        <v>7585</v>
      </c>
      <c r="K19" s="41">
        <v>6964</v>
      </c>
      <c r="L19" s="53">
        <v>6701</v>
      </c>
      <c r="M19" s="41">
        <v>24672232</v>
      </c>
      <c r="N19" s="41">
        <v>27527562</v>
      </c>
      <c r="O19" s="41">
        <v>51277394</v>
      </c>
      <c r="P19" s="41">
        <v>29361828</v>
      </c>
      <c r="Q19" s="53">
        <v>31718518</v>
      </c>
    </row>
    <row r="20" spans="1:17" s="9" customFormat="1" ht="20.85" customHeight="1" x14ac:dyDescent="0.15">
      <c r="A20" s="33"/>
      <c r="B20" s="34" t="s">
        <v>57</v>
      </c>
      <c r="C20" s="44">
        <v>168</v>
      </c>
      <c r="D20" s="44">
        <v>159</v>
      </c>
      <c r="E20" s="44">
        <v>183</v>
      </c>
      <c r="F20" s="44">
        <v>141</v>
      </c>
      <c r="G20" s="9">
        <v>140</v>
      </c>
      <c r="H20" s="44">
        <v>3589</v>
      </c>
      <c r="I20" s="44">
        <v>3536</v>
      </c>
      <c r="J20" s="44">
        <v>3395</v>
      </c>
      <c r="K20" s="44">
        <v>3288</v>
      </c>
      <c r="L20" s="9">
        <v>3403</v>
      </c>
      <c r="M20" s="45">
        <v>9901695</v>
      </c>
      <c r="N20" s="45">
        <v>9478648</v>
      </c>
      <c r="O20" s="45">
        <v>8484781</v>
      </c>
      <c r="P20" s="45">
        <v>7691305</v>
      </c>
      <c r="Q20" s="54">
        <v>7905976</v>
      </c>
    </row>
    <row r="21" spans="1:17" s="5" customFormat="1" ht="20.85" customHeight="1" x14ac:dyDescent="0.15">
      <c r="A21" s="6"/>
      <c r="B21" s="35" t="s">
        <v>6</v>
      </c>
      <c r="C21" s="46">
        <v>100</v>
      </c>
      <c r="D21" s="50">
        <v>97.291066282420744</v>
      </c>
      <c r="E21" s="50">
        <v>107.6657060518732</v>
      </c>
      <c r="F21" s="50">
        <v>92.103746397694522</v>
      </c>
      <c r="G21" s="52">
        <v>91.508165225744477</v>
      </c>
      <c r="H21" s="46">
        <v>100</v>
      </c>
      <c r="I21" s="47">
        <v>102.38341597344589</v>
      </c>
      <c r="J21" s="47">
        <v>104.99272630414293</v>
      </c>
      <c r="K21" s="47">
        <v>105.05163299594311</v>
      </c>
      <c r="L21" s="47">
        <v>108.45900094250706</v>
      </c>
      <c r="M21" s="46">
        <v>100</v>
      </c>
      <c r="N21" s="46">
        <v>108.29773145376569</v>
      </c>
      <c r="O21" s="46">
        <v>117.19189828313019</v>
      </c>
      <c r="P21" s="46">
        <v>112.64533581158203</v>
      </c>
      <c r="Q21" s="46">
        <v>116.91550819199928</v>
      </c>
    </row>
    <row r="22" spans="1:17" s="5" customFormat="1" ht="20.85" customHeight="1" x14ac:dyDescent="0.15">
      <c r="A22" s="6"/>
      <c r="B22" s="35" t="s">
        <v>7</v>
      </c>
      <c r="C22" s="46">
        <v>100</v>
      </c>
      <c r="D22" s="46">
        <v>97.5853262131414</v>
      </c>
      <c r="E22" s="46">
        <v>108.12630601346645</v>
      </c>
      <c r="F22" s="46">
        <v>92.779196656605521</v>
      </c>
      <c r="G22" s="46">
        <v>91.943348038077545</v>
      </c>
      <c r="H22" s="46">
        <v>100</v>
      </c>
      <c r="I22" s="48">
        <v>102.04428657799274</v>
      </c>
      <c r="J22" s="48">
        <v>104.57665759774284</v>
      </c>
      <c r="K22" s="48">
        <v>105.3109885126965</v>
      </c>
      <c r="L22" s="48">
        <v>108.61043933897622</v>
      </c>
      <c r="M22" s="46">
        <v>100</v>
      </c>
      <c r="N22" s="46">
        <v>108.78933341007972</v>
      </c>
      <c r="O22" s="46">
        <v>118.16162675605078</v>
      </c>
      <c r="P22" s="46">
        <v>112.048156783964</v>
      </c>
      <c r="Q22" s="46">
        <v>116.03070754856046</v>
      </c>
    </row>
    <row r="23" spans="1:17" s="5" customFormat="1" ht="20.85" customHeight="1" x14ac:dyDescent="0.15">
      <c r="A23" s="6"/>
      <c r="B23" s="35" t="s">
        <v>8</v>
      </c>
      <c r="C23" s="46">
        <v>100</v>
      </c>
      <c r="D23" s="46">
        <v>95.87973273942093</v>
      </c>
      <c r="E23" s="46">
        <v>105.456570155902</v>
      </c>
      <c r="F23" s="46">
        <v>88.8641425389755</v>
      </c>
      <c r="G23" s="46">
        <v>89.420935412026722</v>
      </c>
      <c r="H23" s="46">
        <v>100</v>
      </c>
      <c r="I23" s="48">
        <v>103.86114160263446</v>
      </c>
      <c r="J23" s="48">
        <v>106.80570801317234</v>
      </c>
      <c r="K23" s="48">
        <v>103.92151481888034</v>
      </c>
      <c r="L23" s="48">
        <v>107.79912184412734</v>
      </c>
      <c r="M23" s="46">
        <v>100</v>
      </c>
      <c r="N23" s="46">
        <v>106.30261541974878</v>
      </c>
      <c r="O23" s="46">
        <v>113.25635490272361</v>
      </c>
      <c r="P23" s="46">
        <v>115.06892554282035</v>
      </c>
      <c r="Q23" s="46">
        <v>120.50638070167987</v>
      </c>
    </row>
    <row r="24" spans="1:17" s="5" customFormat="1" ht="20.85" customHeight="1" x14ac:dyDescent="0.15">
      <c r="A24" s="6"/>
      <c r="B24" s="35"/>
      <c r="C24" s="46"/>
      <c r="D24" s="46"/>
      <c r="E24" s="46"/>
      <c r="F24" s="46"/>
      <c r="H24" s="46"/>
      <c r="I24" s="48"/>
      <c r="J24" s="46"/>
      <c r="K24" s="46"/>
      <c r="M24" s="46"/>
      <c r="N24" s="46"/>
      <c r="O24" s="46"/>
      <c r="P24" s="48"/>
      <c r="Q24" s="51"/>
    </row>
    <row r="25" spans="1:17" s="5" customFormat="1" ht="20.85" customHeight="1" x14ac:dyDescent="0.15">
      <c r="A25" s="6" t="s">
        <v>22</v>
      </c>
      <c r="B25" s="35" t="s">
        <v>10</v>
      </c>
      <c r="C25" s="46">
        <v>100</v>
      </c>
      <c r="D25" s="46">
        <v>96</v>
      </c>
      <c r="E25" s="46">
        <v>109.26315789473684</v>
      </c>
      <c r="F25" s="46">
        <v>92.421052631578945</v>
      </c>
      <c r="G25" s="46">
        <v>92</v>
      </c>
      <c r="H25" s="46">
        <v>100</v>
      </c>
      <c r="I25" s="48">
        <v>98.69946725164526</v>
      </c>
      <c r="J25" s="48">
        <v>99.399352345137373</v>
      </c>
      <c r="K25" s="48">
        <v>101.15951112503919</v>
      </c>
      <c r="L25" s="48">
        <v>101.74448971064452</v>
      </c>
      <c r="M25" s="46">
        <v>100</v>
      </c>
      <c r="N25" s="46">
        <v>103.91203157468993</v>
      </c>
      <c r="O25" s="46">
        <v>107.15207399794286</v>
      </c>
      <c r="P25" s="46">
        <v>100.44380765681254</v>
      </c>
      <c r="Q25" s="46">
        <v>101.18251392999692</v>
      </c>
    </row>
    <row r="26" spans="1:17" s="5" customFormat="1" ht="20.85" customHeight="1" x14ac:dyDescent="0.15">
      <c r="A26" s="6"/>
      <c r="B26" s="35" t="s">
        <v>11</v>
      </c>
      <c r="C26" s="46">
        <v>100</v>
      </c>
      <c r="D26" s="46">
        <v>94.832402234636874</v>
      </c>
      <c r="E26" s="46">
        <v>103.91061452513965</v>
      </c>
      <c r="F26" s="46">
        <v>91.620111731843579</v>
      </c>
      <c r="G26" s="46">
        <v>91.620111731843579</v>
      </c>
      <c r="H26" s="46">
        <v>100</v>
      </c>
      <c r="I26" s="48">
        <v>99.822569198012772</v>
      </c>
      <c r="J26" s="48">
        <v>99.672738743001347</v>
      </c>
      <c r="K26" s="48">
        <v>104.51068527718634</v>
      </c>
      <c r="L26" s="48">
        <v>111.54483084930212</v>
      </c>
      <c r="M26" s="46">
        <v>100</v>
      </c>
      <c r="N26" s="46">
        <v>104.90699716758314</v>
      </c>
      <c r="O26" s="46">
        <v>109.06981950124168</v>
      </c>
      <c r="P26" s="46">
        <v>109.25607043070751</v>
      </c>
      <c r="Q26" s="46">
        <v>113.9830127533783</v>
      </c>
    </row>
    <row r="27" spans="1:17" s="5" customFormat="1" ht="20.85" customHeight="1" x14ac:dyDescent="0.15">
      <c r="A27" s="6"/>
      <c r="B27" s="35" t="s">
        <v>12</v>
      </c>
      <c r="C27" s="46">
        <v>100</v>
      </c>
      <c r="D27" s="46">
        <v>96.082949308755758</v>
      </c>
      <c r="E27" s="46">
        <v>105.29953917050692</v>
      </c>
      <c r="F27" s="46">
        <v>85.483870967741936</v>
      </c>
      <c r="G27" s="46">
        <v>82.488479262672811</v>
      </c>
      <c r="H27" s="46">
        <v>100</v>
      </c>
      <c r="I27" s="48">
        <v>102.22408728493495</v>
      </c>
      <c r="J27" s="48">
        <v>100.06294586655476</v>
      </c>
      <c r="K27" s="48">
        <v>95.394460763743183</v>
      </c>
      <c r="L27" s="48">
        <v>95.300041963911042</v>
      </c>
      <c r="M27" s="46">
        <v>100</v>
      </c>
      <c r="N27" s="46">
        <v>104.74630372682205</v>
      </c>
      <c r="O27" s="46">
        <v>106.45547984934379</v>
      </c>
      <c r="P27" s="46">
        <v>112.19420600229719</v>
      </c>
      <c r="Q27" s="46">
        <v>109.97951455998958</v>
      </c>
    </row>
    <row r="28" spans="1:17" s="5" customFormat="1" ht="20.85" customHeight="1" x14ac:dyDescent="0.15">
      <c r="A28" s="6"/>
      <c r="B28" s="35" t="s">
        <v>23</v>
      </c>
      <c r="C28" s="46">
        <v>100</v>
      </c>
      <c r="D28" s="46">
        <v>98.994252873563212</v>
      </c>
      <c r="E28" s="46">
        <v>112.78735632183907</v>
      </c>
      <c r="F28" s="46">
        <v>93.965517241379317</v>
      </c>
      <c r="G28" s="46">
        <v>93.390804597701148</v>
      </c>
      <c r="H28" s="46">
        <v>100</v>
      </c>
      <c r="I28" s="48">
        <v>101.31072585254334</v>
      </c>
      <c r="J28" s="48">
        <v>104.29796151647932</v>
      </c>
      <c r="K28" s="48">
        <v>104.36273575919223</v>
      </c>
      <c r="L28" s="48">
        <v>104.84663745475329</v>
      </c>
      <c r="M28" s="46">
        <v>100</v>
      </c>
      <c r="N28" s="46">
        <v>114.37510950845164</v>
      </c>
      <c r="O28" s="46">
        <v>116.05595128775985</v>
      </c>
      <c r="P28" s="46">
        <v>108.78144612672003</v>
      </c>
      <c r="Q28" s="46">
        <v>112.36929302640002</v>
      </c>
    </row>
    <row r="29" spans="1:17" s="5" customFormat="1" ht="20.85" customHeight="1" x14ac:dyDescent="0.15">
      <c r="A29" s="6"/>
      <c r="B29" s="35" t="s">
        <v>14</v>
      </c>
      <c r="C29" s="46">
        <v>100</v>
      </c>
      <c r="D29" s="46">
        <v>100.65274151436032</v>
      </c>
      <c r="E29" s="46">
        <v>109.39947780678851</v>
      </c>
      <c r="F29" s="46">
        <v>97.650130548302869</v>
      </c>
      <c r="G29" s="46">
        <v>96.997389033942554</v>
      </c>
      <c r="H29" s="46">
        <v>100</v>
      </c>
      <c r="I29" s="48">
        <v>105.90973646836042</v>
      </c>
      <c r="J29" s="48">
        <v>110.66487822839409</v>
      </c>
      <c r="K29" s="48">
        <v>113.81831571195625</v>
      </c>
      <c r="L29" s="48">
        <v>120.2225027615591</v>
      </c>
      <c r="M29" s="46">
        <v>100</v>
      </c>
      <c r="N29" s="46">
        <v>111.43708465571774</v>
      </c>
      <c r="O29" s="46">
        <v>122.75695660547221</v>
      </c>
      <c r="P29" s="46">
        <v>120.98730262802415</v>
      </c>
      <c r="Q29" s="46">
        <v>125.04773435388547</v>
      </c>
    </row>
    <row r="30" spans="1:17" s="5" customFormat="1" ht="20.85" customHeight="1" x14ac:dyDescent="0.15">
      <c r="A30" s="6"/>
      <c r="B30" s="35" t="s">
        <v>15</v>
      </c>
      <c r="C30" s="46">
        <v>100</v>
      </c>
      <c r="D30" s="46">
        <v>98</v>
      </c>
      <c r="E30" s="46">
        <v>104</v>
      </c>
      <c r="F30" s="46">
        <v>88</v>
      </c>
      <c r="G30" s="46">
        <v>88</v>
      </c>
      <c r="H30" s="46">
        <v>100</v>
      </c>
      <c r="I30" s="48">
        <v>96.027696793002917</v>
      </c>
      <c r="J30" s="48">
        <v>94.205539358600589</v>
      </c>
      <c r="K30" s="48">
        <v>94.970845481049565</v>
      </c>
      <c r="L30" s="48">
        <v>96.209912536443156</v>
      </c>
      <c r="M30" s="46">
        <v>100</v>
      </c>
      <c r="N30" s="46">
        <v>100.07283792386752</v>
      </c>
      <c r="O30" s="46">
        <v>105.67220583883328</v>
      </c>
      <c r="P30" s="46">
        <v>99.925939405637322</v>
      </c>
      <c r="Q30" s="46">
        <v>98.53402994688031</v>
      </c>
    </row>
    <row r="31" spans="1:17" s="5" customFormat="1" ht="20.85" customHeight="1" x14ac:dyDescent="0.15">
      <c r="B31" s="35" t="s">
        <v>17</v>
      </c>
      <c r="C31" s="46">
        <v>100</v>
      </c>
      <c r="D31" s="46">
        <v>97.549019607843135</v>
      </c>
      <c r="E31" s="46">
        <v>99.019607843137265</v>
      </c>
      <c r="F31" s="46">
        <v>91.666666666666657</v>
      </c>
      <c r="G31" s="46">
        <v>92.156862745098039</v>
      </c>
      <c r="H31" s="46">
        <v>100</v>
      </c>
      <c r="I31" s="48">
        <v>98.37816455696202</v>
      </c>
      <c r="J31" s="48">
        <v>95.530063291139243</v>
      </c>
      <c r="K31" s="48">
        <v>99.802215189873422</v>
      </c>
      <c r="L31" s="48">
        <v>101.14715189873418</v>
      </c>
      <c r="M31" s="46">
        <v>100</v>
      </c>
      <c r="N31" s="46">
        <v>102.35774663733557</v>
      </c>
      <c r="O31" s="46">
        <v>103.76444719464619</v>
      </c>
      <c r="P31" s="46">
        <v>102.53866385593417</v>
      </c>
      <c r="Q31" s="46">
        <v>104.15506400633994</v>
      </c>
    </row>
    <row r="32" spans="1:17" s="5" customFormat="1" ht="20.85" customHeight="1" x14ac:dyDescent="0.15">
      <c r="A32" s="6" t="s">
        <v>16</v>
      </c>
      <c r="B32" s="35" t="s">
        <v>18</v>
      </c>
      <c r="C32" s="46">
        <v>100</v>
      </c>
      <c r="D32" s="46">
        <v>100.76335877862594</v>
      </c>
      <c r="E32" s="46">
        <v>117.55725190839695</v>
      </c>
      <c r="F32" s="46">
        <v>94.656488549618317</v>
      </c>
      <c r="G32" s="46">
        <v>94.656488549618317</v>
      </c>
      <c r="H32" s="46">
        <v>100</v>
      </c>
      <c r="I32" s="48">
        <v>105.97334602570206</v>
      </c>
      <c r="J32" s="48">
        <v>108.21037601142314</v>
      </c>
      <c r="K32" s="48">
        <v>106.30652070442646</v>
      </c>
      <c r="L32" s="48">
        <v>111.20894811994289</v>
      </c>
      <c r="M32" s="46">
        <v>100</v>
      </c>
      <c r="N32" s="46">
        <v>106.48053623063871</v>
      </c>
      <c r="O32" s="46">
        <v>83.54266052198038</v>
      </c>
      <c r="P32" s="46">
        <v>88.676041849540155</v>
      </c>
      <c r="Q32" s="46">
        <v>97.639097259025334</v>
      </c>
    </row>
    <row r="33" spans="1:17" s="5" customFormat="1" ht="20.85" customHeight="1" x14ac:dyDescent="0.15">
      <c r="A33" s="6"/>
      <c r="B33" s="35" t="s">
        <v>19</v>
      </c>
      <c r="C33" s="46">
        <v>100</v>
      </c>
      <c r="D33" s="46">
        <v>98.648648648648646</v>
      </c>
      <c r="E33" s="46">
        <v>109.90990990990991</v>
      </c>
      <c r="F33" s="46">
        <v>92.342342342342349</v>
      </c>
      <c r="G33" s="46">
        <v>91.891891891891902</v>
      </c>
      <c r="H33" s="46">
        <v>100</v>
      </c>
      <c r="I33" s="48">
        <v>103.42355703868495</v>
      </c>
      <c r="J33" s="48">
        <v>114.41107403287603</v>
      </c>
      <c r="K33" s="48">
        <v>108.51563465579039</v>
      </c>
      <c r="L33" s="48">
        <v>113.15041404029169</v>
      </c>
      <c r="M33" s="46">
        <v>100</v>
      </c>
      <c r="N33" s="46">
        <v>105.86491929782431</v>
      </c>
      <c r="O33" s="46">
        <v>115.83020548222554</v>
      </c>
      <c r="P33" s="46">
        <v>119.70606796068617</v>
      </c>
      <c r="Q33" s="46">
        <v>129.08245285158461</v>
      </c>
    </row>
    <row r="34" spans="1:17" s="5" customFormat="1" ht="20.85" customHeight="1" x14ac:dyDescent="0.15">
      <c r="A34" s="6"/>
      <c r="B34" s="35" t="s">
        <v>20</v>
      </c>
      <c r="C34" s="46">
        <v>100</v>
      </c>
      <c r="D34" s="46">
        <v>98.260869565217391</v>
      </c>
      <c r="E34" s="46">
        <v>104.78260869565217</v>
      </c>
      <c r="F34" s="46">
        <v>96.956521739130437</v>
      </c>
      <c r="G34" s="46">
        <v>95.217391304347828</v>
      </c>
      <c r="H34" s="46">
        <v>100</v>
      </c>
      <c r="I34" s="48">
        <v>101.00508597723419</v>
      </c>
      <c r="J34" s="48">
        <v>98.558973116977484</v>
      </c>
      <c r="K34" s="48">
        <v>95.785904577379512</v>
      </c>
      <c r="L34" s="48">
        <v>98.46209736013563</v>
      </c>
      <c r="M34" s="46">
        <v>100</v>
      </c>
      <c r="N34" s="46">
        <v>101.82498672876332</v>
      </c>
      <c r="O34" s="46">
        <v>115.69238496929262</v>
      </c>
      <c r="P34" s="46">
        <v>107.00502691932098</v>
      </c>
      <c r="Q34" s="46">
        <v>113.23394343500391</v>
      </c>
    </row>
    <row r="35" spans="1:17" s="5" customFormat="1" ht="20.85" customHeight="1" x14ac:dyDescent="0.15">
      <c r="A35" s="6"/>
      <c r="B35" s="35" t="s">
        <v>21</v>
      </c>
      <c r="C35" s="46">
        <v>100</v>
      </c>
      <c r="D35" s="46">
        <v>95.757575757575751</v>
      </c>
      <c r="E35" s="46">
        <v>112.72727272727272</v>
      </c>
      <c r="F35" s="46">
        <v>96.969696969696969</v>
      </c>
      <c r="G35" s="46">
        <v>92.72727272727272</v>
      </c>
      <c r="H35" s="46">
        <v>100</v>
      </c>
      <c r="I35" s="48">
        <v>106.83974038941588</v>
      </c>
      <c r="J35" s="48">
        <v>126.22732567814946</v>
      </c>
      <c r="K35" s="48">
        <v>115.89282742552838</v>
      </c>
      <c r="L35" s="48">
        <v>111.51605924446663</v>
      </c>
      <c r="M35" s="46">
        <v>100</v>
      </c>
      <c r="N35" s="46">
        <v>111.57305103162129</v>
      </c>
      <c r="O35" s="46">
        <v>207.83443508475438</v>
      </c>
      <c r="P35" s="46">
        <v>119.0075871530391</v>
      </c>
      <c r="Q35" s="46">
        <v>128.55958066542178</v>
      </c>
    </row>
    <row r="36" spans="1:17" s="5" customFormat="1" ht="20.85" customHeight="1" x14ac:dyDescent="0.15">
      <c r="A36" s="4"/>
      <c r="B36" s="36" t="s">
        <v>57</v>
      </c>
      <c r="C36" s="135">
        <v>100</v>
      </c>
      <c r="D36" s="135">
        <v>94.642857142857139</v>
      </c>
      <c r="E36" s="135">
        <v>108.92857142857142</v>
      </c>
      <c r="F36" s="135">
        <v>83.928571428571431</v>
      </c>
      <c r="G36" s="135">
        <v>83.333333333333343</v>
      </c>
      <c r="H36" s="135">
        <v>100</v>
      </c>
      <c r="I36" s="136">
        <v>98.523265533574815</v>
      </c>
      <c r="J36" s="136">
        <v>94.594594594594597</v>
      </c>
      <c r="K36" s="136">
        <v>91.613262747283358</v>
      </c>
      <c r="L36" s="136">
        <v>94.817497910281418</v>
      </c>
      <c r="M36" s="135">
        <v>100</v>
      </c>
      <c r="N36" s="135">
        <v>95.72752947853877</v>
      </c>
      <c r="O36" s="135">
        <v>85.690187387108978</v>
      </c>
      <c r="P36" s="135">
        <v>77.676650310881115</v>
      </c>
      <c r="Q36" s="135">
        <v>79.844673058501598</v>
      </c>
    </row>
    <row r="37" spans="1:17" ht="20.85" customHeight="1" x14ac:dyDescent="0.15">
      <c r="A37" s="5" t="s">
        <v>209</v>
      </c>
      <c r="B37" s="5"/>
    </row>
    <row r="38" spans="1:17" ht="23.25" customHeight="1" x14ac:dyDescent="0.15">
      <c r="H38" s="132"/>
      <c r="I38" s="132"/>
      <c r="J38" s="132"/>
      <c r="K38" s="132"/>
    </row>
  </sheetData>
  <phoneticPr fontId="5"/>
  <pageMargins left="0.59055118110236227" right="0.59055118110236227" top="0.9055118110236221" bottom="0.78740157480314965" header="0.51181102362204722" footer="0.51181102362204722"/>
  <pageSetup paperSize="8" fitToHeight="0" orientation="landscape" verticalDpi="360" r:id="rId1"/>
  <headerFooter alignWithMargins="0"/>
  <colBreaks count="1" manualBreakCount="1">
    <brk id="10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4"/>
  <sheetViews>
    <sheetView zoomScaleNormal="100" zoomScaleSheetLayoutView="100" workbookViewId="0">
      <selection activeCell="G16" sqref="G16"/>
    </sheetView>
  </sheetViews>
  <sheetFormatPr defaultRowHeight="13.5" x14ac:dyDescent="0.15"/>
  <cols>
    <col min="1" max="1" width="3" style="13" customWidth="1"/>
    <col min="2" max="2" width="3.375" style="13" customWidth="1"/>
    <col min="3" max="3" width="12.75" style="13" customWidth="1"/>
    <col min="4" max="4" width="9.125" style="13" bestFit="1" customWidth="1"/>
    <col min="5" max="6" width="10.5" style="13" customWidth="1"/>
    <col min="7" max="7" width="8.375" style="13" customWidth="1"/>
    <col min="8" max="8" width="9.25" style="13" customWidth="1"/>
    <col min="9" max="9" width="7" style="13" bestFit="1" customWidth="1"/>
    <col min="10" max="10" width="8.25" style="13" bestFit="1" customWidth="1"/>
    <col min="11" max="11" width="12" style="13" bestFit="1" customWidth="1"/>
    <col min="12" max="12" width="12.375" style="13" customWidth="1"/>
    <col min="13" max="13" width="12.125" style="13" customWidth="1"/>
    <col min="14" max="14" width="12.75" style="13" customWidth="1"/>
    <col min="15" max="16384" width="9" style="13"/>
  </cols>
  <sheetData>
    <row r="1" spans="1:14" s="1" customFormat="1" ht="15.6" customHeight="1" x14ac:dyDescent="0.15">
      <c r="A1" s="5" t="s">
        <v>205</v>
      </c>
    </row>
    <row r="2" spans="1:14" s="1" customFormat="1" ht="17.25" customHeight="1" x14ac:dyDescent="0.15">
      <c r="A2" s="2"/>
      <c r="B2" s="2"/>
      <c r="C2" s="2"/>
      <c r="D2" s="2"/>
      <c r="E2" s="2"/>
      <c r="F2" s="60"/>
      <c r="G2" s="60"/>
      <c r="H2" s="60"/>
      <c r="I2" s="2"/>
      <c r="J2" s="2"/>
      <c r="K2" s="2"/>
      <c r="L2" s="2"/>
      <c r="M2" s="2"/>
      <c r="N2" s="15" t="s">
        <v>40</v>
      </c>
    </row>
    <row r="3" spans="1:14" s="1" customFormat="1" ht="16.5" customHeight="1" x14ac:dyDescent="0.15">
      <c r="A3" s="16"/>
      <c r="C3" s="3" t="s">
        <v>41</v>
      </c>
      <c r="D3" s="179" t="s">
        <v>53</v>
      </c>
      <c r="E3" s="17" t="s">
        <v>42</v>
      </c>
      <c r="F3" s="18"/>
      <c r="G3" s="179" t="s">
        <v>54</v>
      </c>
      <c r="H3" s="179" t="s">
        <v>51</v>
      </c>
      <c r="I3" s="179" t="s">
        <v>50</v>
      </c>
      <c r="J3" s="179" t="s">
        <v>46</v>
      </c>
      <c r="K3" s="179" t="s">
        <v>55</v>
      </c>
      <c r="L3" s="179" t="s">
        <v>48</v>
      </c>
      <c r="M3" s="179" t="s">
        <v>49</v>
      </c>
      <c r="N3" s="182" t="s">
        <v>47</v>
      </c>
    </row>
    <row r="4" spans="1:14" s="1" customFormat="1" ht="16.5" customHeight="1" x14ac:dyDescent="0.15">
      <c r="C4" s="6"/>
      <c r="D4" s="185"/>
      <c r="E4" s="179" t="s">
        <v>52</v>
      </c>
      <c r="F4" s="14" t="s">
        <v>43</v>
      </c>
      <c r="G4" s="185"/>
      <c r="H4" s="185"/>
      <c r="I4" s="185"/>
      <c r="J4" s="185"/>
      <c r="K4" s="180"/>
      <c r="L4" s="185"/>
      <c r="M4" s="185"/>
      <c r="N4" s="183"/>
    </row>
    <row r="5" spans="1:14" s="1" customFormat="1" ht="16.5" customHeight="1" x14ac:dyDescent="0.15">
      <c r="A5" s="2" t="s">
        <v>44</v>
      </c>
      <c r="B5" s="2"/>
      <c r="C5" s="4"/>
      <c r="D5" s="186"/>
      <c r="E5" s="186"/>
      <c r="F5" s="18" t="s">
        <v>45</v>
      </c>
      <c r="G5" s="186"/>
      <c r="H5" s="186"/>
      <c r="I5" s="186"/>
      <c r="J5" s="186"/>
      <c r="K5" s="181"/>
      <c r="L5" s="186"/>
      <c r="M5" s="186"/>
      <c r="N5" s="184"/>
    </row>
    <row r="6" spans="1:14" s="1" customFormat="1" ht="16.5" customHeight="1" x14ac:dyDescent="0.15">
      <c r="C6" s="6" t="s">
        <v>24</v>
      </c>
      <c r="D6" s="137">
        <v>44.572601046454032</v>
      </c>
      <c r="E6" s="138">
        <v>2764.2240721102862</v>
      </c>
      <c r="F6" s="139">
        <v>100</v>
      </c>
      <c r="G6" s="137">
        <v>14.403285866136475</v>
      </c>
      <c r="H6" s="137">
        <v>51.237529091949341</v>
      </c>
      <c r="I6" s="39">
        <v>656</v>
      </c>
      <c r="J6" s="61">
        <v>28290</v>
      </c>
      <c r="K6" s="61">
        <v>78199899</v>
      </c>
      <c r="L6" s="61">
        <v>11263355</v>
      </c>
      <c r="M6" s="61">
        <v>40067696</v>
      </c>
      <c r="N6" s="61">
        <v>34855729</v>
      </c>
    </row>
    <row r="7" spans="1:14" s="1" customFormat="1" ht="16.5" customHeight="1" x14ac:dyDescent="0.15">
      <c r="A7" s="7"/>
      <c r="B7" s="37" t="s">
        <v>90</v>
      </c>
      <c r="C7" s="6" t="s">
        <v>25</v>
      </c>
      <c r="D7" s="137">
        <v>33.59065175431595</v>
      </c>
      <c r="E7" s="138">
        <v>2814.8440046565775</v>
      </c>
      <c r="F7" s="139">
        <v>101.83125286611249</v>
      </c>
      <c r="G7" s="137">
        <v>10.474136986233386</v>
      </c>
      <c r="H7" s="137">
        <v>63.081623655731654</v>
      </c>
      <c r="I7" s="39">
        <v>72</v>
      </c>
      <c r="J7" s="62">
        <v>6872</v>
      </c>
      <c r="K7" s="62">
        <v>19343608</v>
      </c>
      <c r="L7" s="62">
        <v>2026076</v>
      </c>
      <c r="M7" s="62">
        <v>12202262</v>
      </c>
      <c r="N7" s="62">
        <v>6497644</v>
      </c>
    </row>
    <row r="8" spans="1:14" s="1" customFormat="1" ht="16.5" customHeight="1" x14ac:dyDescent="0.15">
      <c r="A8" s="7"/>
      <c r="B8" s="37" t="s">
        <v>67</v>
      </c>
      <c r="C8" s="6" t="s">
        <v>26</v>
      </c>
      <c r="D8" s="137">
        <v>31.204410569348166</v>
      </c>
      <c r="E8" s="138">
        <v>7911.8852040816328</v>
      </c>
      <c r="F8" s="139">
        <v>286.2244520590358</v>
      </c>
      <c r="G8" s="137">
        <v>6.3337287386355907</v>
      </c>
      <c r="H8" s="137">
        <v>51.847694907461296</v>
      </c>
      <c r="I8" s="39">
        <v>9</v>
      </c>
      <c r="J8" s="62">
        <v>392</v>
      </c>
      <c r="K8" s="62">
        <v>3101459</v>
      </c>
      <c r="L8" s="62">
        <v>196438</v>
      </c>
      <c r="M8" s="62">
        <v>1608035</v>
      </c>
      <c r="N8" s="62">
        <v>967792</v>
      </c>
    </row>
    <row r="9" spans="1:14" s="1" customFormat="1" ht="16.5" customHeight="1" x14ac:dyDescent="0.15">
      <c r="A9" s="7"/>
      <c r="B9" s="37" t="s">
        <v>68</v>
      </c>
      <c r="C9" s="6" t="s">
        <v>27</v>
      </c>
      <c r="D9" s="137">
        <v>44.910745401742496</v>
      </c>
      <c r="E9" s="138">
        <v>683.20105820105823</v>
      </c>
      <c r="F9" s="139">
        <v>24.715834909848077</v>
      </c>
      <c r="G9" s="137">
        <v>27.433107454017424</v>
      </c>
      <c r="H9" s="137">
        <v>94.640077444336882</v>
      </c>
      <c r="I9" s="39">
        <v>17</v>
      </c>
      <c r="J9" s="62">
        <v>189</v>
      </c>
      <c r="K9" s="62">
        <v>129125</v>
      </c>
      <c r="L9" s="62">
        <v>35423</v>
      </c>
      <c r="M9" s="62">
        <v>122204</v>
      </c>
      <c r="N9" s="62">
        <v>57991</v>
      </c>
    </row>
    <row r="10" spans="1:14" s="1" customFormat="1" ht="16.5" customHeight="1" x14ac:dyDescent="0.15">
      <c r="A10" s="7"/>
      <c r="B10" s="37" t="s">
        <v>69</v>
      </c>
      <c r="C10" s="6" t="s">
        <v>58</v>
      </c>
      <c r="D10" s="64" t="s">
        <v>192</v>
      </c>
      <c r="E10" s="64" t="s">
        <v>192</v>
      </c>
      <c r="F10" s="64" t="s">
        <v>192</v>
      </c>
      <c r="G10" s="64" t="s">
        <v>192</v>
      </c>
      <c r="H10" s="64" t="s">
        <v>192</v>
      </c>
      <c r="I10" s="39">
        <v>9</v>
      </c>
      <c r="J10" s="64">
        <v>109</v>
      </c>
      <c r="K10" s="64" t="s">
        <v>192</v>
      </c>
      <c r="L10" s="64" t="s">
        <v>192</v>
      </c>
      <c r="M10" s="64" t="s">
        <v>192</v>
      </c>
      <c r="N10" s="64" t="s">
        <v>192</v>
      </c>
    </row>
    <row r="11" spans="1:14" s="1" customFormat="1" ht="16.5" customHeight="1" x14ac:dyDescent="0.15">
      <c r="A11" s="7"/>
      <c r="B11" s="37" t="s">
        <v>70</v>
      </c>
      <c r="C11" s="6" t="s">
        <v>59</v>
      </c>
      <c r="D11" s="137">
        <v>48.370868600297328</v>
      </c>
      <c r="E11" s="138">
        <v>1235.5631578947368</v>
      </c>
      <c r="F11" s="139">
        <v>44.698371972119951</v>
      </c>
      <c r="G11" s="137">
        <v>25.466333272277293</v>
      </c>
      <c r="H11" s="137">
        <v>50.367401185055186</v>
      </c>
      <c r="I11" s="39">
        <v>20</v>
      </c>
      <c r="J11" s="62">
        <v>190</v>
      </c>
      <c r="K11" s="62">
        <v>234757</v>
      </c>
      <c r="L11" s="62">
        <v>59784</v>
      </c>
      <c r="M11" s="62">
        <v>118241</v>
      </c>
      <c r="N11" s="62">
        <v>113554</v>
      </c>
    </row>
    <row r="12" spans="1:14" s="1" customFormat="1" ht="16.5" customHeight="1" x14ac:dyDescent="0.15">
      <c r="A12" s="7"/>
      <c r="B12" s="37" t="s">
        <v>71</v>
      </c>
      <c r="C12" s="6" t="s">
        <v>28</v>
      </c>
      <c r="D12" s="137">
        <v>34.531446090933223</v>
      </c>
      <c r="E12" s="138">
        <v>2782.8297872340427</v>
      </c>
      <c r="F12" s="139">
        <v>100.67308997528382</v>
      </c>
      <c r="G12" s="137">
        <v>12.946302281358438</v>
      </c>
      <c r="H12" s="137">
        <v>61.539990672283686</v>
      </c>
      <c r="I12" s="39">
        <v>16</v>
      </c>
      <c r="J12" s="62">
        <v>329</v>
      </c>
      <c r="K12" s="62">
        <v>915551</v>
      </c>
      <c r="L12" s="62">
        <v>118530</v>
      </c>
      <c r="M12" s="62">
        <v>563430</v>
      </c>
      <c r="N12" s="62">
        <v>316153</v>
      </c>
    </row>
    <row r="13" spans="1:14" s="1" customFormat="1" ht="16.5" customHeight="1" x14ac:dyDescent="0.15">
      <c r="A13" s="7"/>
      <c r="B13" s="37" t="s">
        <v>72</v>
      </c>
      <c r="C13" s="6" t="s">
        <v>60</v>
      </c>
      <c r="D13" s="137">
        <v>33.881584121042451</v>
      </c>
      <c r="E13" s="138">
        <v>2568.9292929292928</v>
      </c>
      <c r="F13" s="139">
        <v>92.934915039941032</v>
      </c>
      <c r="G13" s="137">
        <v>15.806328036003567</v>
      </c>
      <c r="H13" s="137">
        <v>66.127965003022013</v>
      </c>
      <c r="I13" s="39">
        <v>26</v>
      </c>
      <c r="J13" s="62">
        <v>693</v>
      </c>
      <c r="K13" s="62">
        <v>1780268</v>
      </c>
      <c r="L13" s="62">
        <v>281395</v>
      </c>
      <c r="M13" s="62">
        <v>1177255</v>
      </c>
      <c r="N13" s="62">
        <v>603183</v>
      </c>
    </row>
    <row r="14" spans="1:14" s="1" customFormat="1" ht="16.5" customHeight="1" x14ac:dyDescent="0.15">
      <c r="A14" s="7" t="s">
        <v>29</v>
      </c>
      <c r="B14" s="37" t="s">
        <v>73</v>
      </c>
      <c r="C14" s="6" t="s">
        <v>30</v>
      </c>
      <c r="D14" s="137">
        <v>68.60333042711126</v>
      </c>
      <c r="E14" s="138">
        <v>9583.2911314984703</v>
      </c>
      <c r="F14" s="139">
        <v>346.69009752824837</v>
      </c>
      <c r="G14" s="137">
        <v>5.2690459394763351</v>
      </c>
      <c r="H14" s="137">
        <v>27.3226955095965</v>
      </c>
      <c r="I14" s="39">
        <v>16</v>
      </c>
      <c r="J14" s="62">
        <v>1635</v>
      </c>
      <c r="K14" s="62">
        <v>15668681</v>
      </c>
      <c r="L14" s="62">
        <v>825590</v>
      </c>
      <c r="M14" s="62">
        <v>4281106</v>
      </c>
      <c r="N14" s="62">
        <v>10749237</v>
      </c>
    </row>
    <row r="15" spans="1:14" s="1" customFormat="1" ht="16.5" customHeight="1" x14ac:dyDescent="0.15">
      <c r="A15" s="7" t="s">
        <v>29</v>
      </c>
      <c r="B15" s="37" t="s">
        <v>74</v>
      </c>
      <c r="C15" s="6" t="s">
        <v>31</v>
      </c>
      <c r="D15" s="64" t="s">
        <v>192</v>
      </c>
      <c r="E15" s="64" t="s">
        <v>192</v>
      </c>
      <c r="F15" s="64" t="s">
        <v>192</v>
      </c>
      <c r="G15" s="64" t="s">
        <v>192</v>
      </c>
      <c r="H15" s="64" t="s">
        <v>192</v>
      </c>
      <c r="I15" s="39">
        <v>1</v>
      </c>
      <c r="J15" s="62">
        <v>6</v>
      </c>
      <c r="K15" s="64" t="s">
        <v>192</v>
      </c>
      <c r="L15" s="64" t="s">
        <v>192</v>
      </c>
      <c r="M15" s="64" t="s">
        <v>192</v>
      </c>
      <c r="N15" s="64" t="s">
        <v>192</v>
      </c>
    </row>
    <row r="16" spans="1:14" s="1" customFormat="1" ht="16.5" customHeight="1" x14ac:dyDescent="0.15">
      <c r="B16" s="37" t="s">
        <v>75</v>
      </c>
      <c r="C16" s="6" t="s">
        <v>32</v>
      </c>
      <c r="D16" s="137">
        <v>54.323799591914067</v>
      </c>
      <c r="E16" s="138">
        <v>1360.1892816419613</v>
      </c>
      <c r="F16" s="139">
        <v>49.206911095436432</v>
      </c>
      <c r="G16" s="137">
        <v>22.232719639596745</v>
      </c>
      <c r="H16" s="137">
        <v>57.443795970444789</v>
      </c>
      <c r="I16" s="39">
        <v>39</v>
      </c>
      <c r="J16" s="62">
        <v>877</v>
      </c>
      <c r="K16" s="62">
        <v>1192886</v>
      </c>
      <c r="L16" s="62">
        <v>265211</v>
      </c>
      <c r="M16" s="62">
        <v>685239</v>
      </c>
      <c r="N16" s="62">
        <v>648021</v>
      </c>
    </row>
    <row r="17" spans="1:14" s="1" customFormat="1" ht="16.5" customHeight="1" x14ac:dyDescent="0.15">
      <c r="A17" s="7"/>
      <c r="B17" s="37" t="s">
        <v>76</v>
      </c>
      <c r="C17" s="6" t="s">
        <v>33</v>
      </c>
      <c r="D17" s="137">
        <v>53.074307699190271</v>
      </c>
      <c r="E17" s="138">
        <v>1002.3766816143498</v>
      </c>
      <c r="F17" s="139">
        <v>36.262497375949238</v>
      </c>
      <c r="G17" s="137">
        <v>34.022726255983535</v>
      </c>
      <c r="H17" s="137">
        <v>41.884758198004739</v>
      </c>
      <c r="I17" s="39">
        <v>8</v>
      </c>
      <c r="J17" s="62">
        <v>223</v>
      </c>
      <c r="K17" s="62">
        <v>223530</v>
      </c>
      <c r="L17" s="62">
        <v>76051</v>
      </c>
      <c r="M17" s="62">
        <v>93625</v>
      </c>
      <c r="N17" s="62">
        <v>118637</v>
      </c>
    </row>
    <row r="18" spans="1:14" s="19" customFormat="1" ht="16.5" customHeight="1" x14ac:dyDescent="0.15">
      <c r="A18" s="7"/>
      <c r="B18" s="37" t="s">
        <v>77</v>
      </c>
      <c r="C18" s="6" t="s">
        <v>34</v>
      </c>
      <c r="D18" s="64" t="s">
        <v>192</v>
      </c>
      <c r="E18" s="64" t="s">
        <v>192</v>
      </c>
      <c r="F18" s="64" t="s">
        <v>192</v>
      </c>
      <c r="G18" s="64" t="s">
        <v>192</v>
      </c>
      <c r="H18" s="64" t="s">
        <v>192</v>
      </c>
      <c r="I18" s="39">
        <v>1</v>
      </c>
      <c r="J18" s="62">
        <v>48</v>
      </c>
      <c r="K18" s="64" t="s">
        <v>192</v>
      </c>
      <c r="L18" s="64" t="s">
        <v>192</v>
      </c>
      <c r="M18" s="64" t="s">
        <v>192</v>
      </c>
      <c r="N18" s="64" t="s">
        <v>192</v>
      </c>
    </row>
    <row r="19" spans="1:14" s="1" customFormat="1" ht="16.5" customHeight="1" x14ac:dyDescent="0.15">
      <c r="A19" s="7"/>
      <c r="B19" s="37" t="s">
        <v>78</v>
      </c>
      <c r="C19" s="6" t="s">
        <v>35</v>
      </c>
      <c r="D19" s="137">
        <v>55.266792395846309</v>
      </c>
      <c r="E19" s="138">
        <v>2926.5838709677419</v>
      </c>
      <c r="F19" s="139">
        <v>105.87361207420156</v>
      </c>
      <c r="G19" s="137">
        <v>14.079720823904562</v>
      </c>
      <c r="H19" s="137">
        <v>41.372579061131496</v>
      </c>
      <c r="I19" s="39">
        <v>16</v>
      </c>
      <c r="J19" s="62">
        <v>310</v>
      </c>
      <c r="K19" s="62">
        <v>907241</v>
      </c>
      <c r="L19" s="62">
        <v>127737</v>
      </c>
      <c r="M19" s="62">
        <v>375349</v>
      </c>
      <c r="N19" s="62">
        <v>501403</v>
      </c>
    </row>
    <row r="20" spans="1:14" s="1" customFormat="1" ht="16.5" customHeight="1" x14ac:dyDescent="0.15">
      <c r="A20" s="7" t="s">
        <v>29</v>
      </c>
      <c r="B20" s="37" t="s">
        <v>79</v>
      </c>
      <c r="C20" s="6" t="s">
        <v>36</v>
      </c>
      <c r="D20" s="137">
        <v>22.950033598945005</v>
      </c>
      <c r="E20" s="138">
        <v>4123.9844020797227</v>
      </c>
      <c r="F20" s="139">
        <v>149.19139311782916</v>
      </c>
      <c r="G20" s="137">
        <v>12.095872351745443</v>
      </c>
      <c r="H20" s="137">
        <v>73.778408338758055</v>
      </c>
      <c r="I20" s="39">
        <v>11</v>
      </c>
      <c r="J20" s="62">
        <v>577</v>
      </c>
      <c r="K20" s="62">
        <v>2379539</v>
      </c>
      <c r="L20" s="62">
        <v>287826</v>
      </c>
      <c r="M20" s="62">
        <v>1755586</v>
      </c>
      <c r="N20" s="62">
        <v>546105</v>
      </c>
    </row>
    <row r="21" spans="1:14" s="1" customFormat="1" ht="16.5" customHeight="1" x14ac:dyDescent="0.15">
      <c r="A21" s="7" t="s">
        <v>29</v>
      </c>
      <c r="B21" s="37" t="s">
        <v>80</v>
      </c>
      <c r="C21" s="6" t="s">
        <v>37</v>
      </c>
      <c r="D21" s="137">
        <v>38.87590173394576</v>
      </c>
      <c r="E21" s="138">
        <v>1572.5948963317385</v>
      </c>
      <c r="F21" s="139">
        <v>56.891006492508232</v>
      </c>
      <c r="G21" s="137">
        <v>23.69634600620476</v>
      </c>
      <c r="H21" s="137">
        <v>55.36943075017976</v>
      </c>
      <c r="I21" s="39">
        <v>13</v>
      </c>
      <c r="J21" s="62">
        <v>627</v>
      </c>
      <c r="K21" s="62">
        <v>986017</v>
      </c>
      <c r="L21" s="62">
        <v>233650</v>
      </c>
      <c r="M21" s="62">
        <v>545952</v>
      </c>
      <c r="N21" s="62">
        <v>383323</v>
      </c>
    </row>
    <row r="22" spans="1:14" s="1" customFormat="1" ht="16.5" customHeight="1" x14ac:dyDescent="0.15">
      <c r="A22" s="7" t="s">
        <v>29</v>
      </c>
      <c r="B22" s="37" t="s">
        <v>81</v>
      </c>
      <c r="C22" s="6" t="s">
        <v>38</v>
      </c>
      <c r="D22" s="137">
        <v>54.133102434158111</v>
      </c>
      <c r="E22" s="138">
        <v>2033.5933840749415</v>
      </c>
      <c r="F22" s="139">
        <v>73.56832626533199</v>
      </c>
      <c r="G22" s="137">
        <v>21.275098949077663</v>
      </c>
      <c r="H22" s="137">
        <v>37.236004436603857</v>
      </c>
      <c r="I22" s="39">
        <v>107</v>
      </c>
      <c r="J22" s="62">
        <v>3416</v>
      </c>
      <c r="K22" s="62">
        <v>6946755</v>
      </c>
      <c r="L22" s="62">
        <v>1477929</v>
      </c>
      <c r="M22" s="62">
        <v>2586694</v>
      </c>
      <c r="N22" s="62">
        <v>3760494</v>
      </c>
    </row>
    <row r="23" spans="1:14" s="1" customFormat="1" ht="16.5" customHeight="1" x14ac:dyDescent="0.15">
      <c r="A23" s="7" t="s">
        <v>29</v>
      </c>
      <c r="B23" s="37" t="s">
        <v>82</v>
      </c>
      <c r="C23" s="6" t="s">
        <v>61</v>
      </c>
      <c r="D23" s="137">
        <v>42.129064659327717</v>
      </c>
      <c r="E23" s="138">
        <v>2393.5198618307427</v>
      </c>
      <c r="F23" s="139">
        <v>86.589212719049314</v>
      </c>
      <c r="G23" s="137">
        <v>21.359730648671427</v>
      </c>
      <c r="H23" s="137">
        <v>54.164598137746708</v>
      </c>
      <c r="I23" s="39">
        <v>28</v>
      </c>
      <c r="J23" s="62">
        <v>2895</v>
      </c>
      <c r="K23" s="62">
        <v>6929240</v>
      </c>
      <c r="L23" s="62">
        <v>1480067</v>
      </c>
      <c r="M23" s="62">
        <v>3753195</v>
      </c>
      <c r="N23" s="62">
        <v>2919224</v>
      </c>
    </row>
    <row r="24" spans="1:14" s="1" customFormat="1" ht="16.5" customHeight="1" x14ac:dyDescent="0.15">
      <c r="A24" s="7" t="s">
        <v>29</v>
      </c>
      <c r="B24" s="37" t="s">
        <v>83</v>
      </c>
      <c r="C24" s="6" t="s">
        <v>62</v>
      </c>
      <c r="D24" s="137">
        <v>36.839485964783663</v>
      </c>
      <c r="E24" s="138">
        <v>2337.1907639188607</v>
      </c>
      <c r="F24" s="139">
        <v>84.551422133249261</v>
      </c>
      <c r="G24" s="137">
        <v>19.567607973820699</v>
      </c>
      <c r="H24" s="137">
        <v>60.485541720811383</v>
      </c>
      <c r="I24" s="39">
        <v>74</v>
      </c>
      <c r="J24" s="62">
        <v>2317</v>
      </c>
      <c r="K24" s="62">
        <v>5415271</v>
      </c>
      <c r="L24" s="62">
        <v>1059639</v>
      </c>
      <c r="M24" s="62">
        <v>3275456</v>
      </c>
      <c r="N24" s="62">
        <v>1994958</v>
      </c>
    </row>
    <row r="25" spans="1:14" s="1" customFormat="1" ht="16.5" customHeight="1" x14ac:dyDescent="0.15">
      <c r="A25" s="7" t="s">
        <v>29</v>
      </c>
      <c r="B25" s="37" t="s">
        <v>84</v>
      </c>
      <c r="C25" s="6" t="s">
        <v>63</v>
      </c>
      <c r="D25" s="137">
        <v>49.83411966610683</v>
      </c>
      <c r="E25" s="138">
        <v>1890.1758664955071</v>
      </c>
      <c r="F25" s="139">
        <v>68.379979957720778</v>
      </c>
      <c r="G25" s="137">
        <v>22.100082379875133</v>
      </c>
      <c r="H25" s="137">
        <v>45.570129179522247</v>
      </c>
      <c r="I25" s="39">
        <v>19</v>
      </c>
      <c r="J25" s="62">
        <v>779</v>
      </c>
      <c r="K25" s="62">
        <v>1472447</v>
      </c>
      <c r="L25" s="62">
        <v>325412</v>
      </c>
      <c r="M25" s="62">
        <v>670996</v>
      </c>
      <c r="N25" s="62">
        <v>733781</v>
      </c>
    </row>
    <row r="26" spans="1:14" s="1" customFormat="1" ht="16.5" customHeight="1" x14ac:dyDescent="0.15">
      <c r="A26" s="7" t="s">
        <v>29</v>
      </c>
      <c r="B26" s="37" t="s">
        <v>85</v>
      </c>
      <c r="C26" s="6" t="s">
        <v>64</v>
      </c>
      <c r="D26" s="137">
        <v>31.88401161556919</v>
      </c>
      <c r="E26" s="138">
        <v>2487.7566947207347</v>
      </c>
      <c r="F26" s="139">
        <v>89.998373135558126</v>
      </c>
      <c r="G26" s="137">
        <v>17.930197096845824</v>
      </c>
      <c r="H26" s="137">
        <v>63.011356611629466</v>
      </c>
      <c r="I26" s="39">
        <v>21</v>
      </c>
      <c r="J26" s="62">
        <v>1307</v>
      </c>
      <c r="K26" s="62">
        <v>3251498</v>
      </c>
      <c r="L26" s="62">
        <v>583000</v>
      </c>
      <c r="M26" s="62">
        <v>2048813</v>
      </c>
      <c r="N26" s="62">
        <v>1036708</v>
      </c>
    </row>
    <row r="27" spans="1:14" s="1" customFormat="1" ht="16.5" customHeight="1" x14ac:dyDescent="0.15">
      <c r="A27" s="7" t="s">
        <v>29</v>
      </c>
      <c r="B27" s="37" t="s">
        <v>86</v>
      </c>
      <c r="C27" s="6" t="s">
        <v>56</v>
      </c>
      <c r="D27" s="137">
        <v>35.729266837985705</v>
      </c>
      <c r="E27" s="138">
        <v>1764.6699584199584</v>
      </c>
      <c r="F27" s="139">
        <v>63.839613301419519</v>
      </c>
      <c r="G27" s="137">
        <v>22.203535848139666</v>
      </c>
      <c r="H27" s="137">
        <v>63.221671612337914</v>
      </c>
      <c r="I27" s="39">
        <v>47</v>
      </c>
      <c r="J27" s="62">
        <v>1924</v>
      </c>
      <c r="K27" s="62">
        <v>3395225</v>
      </c>
      <c r="L27" s="62">
        <v>753860</v>
      </c>
      <c r="M27" s="62">
        <v>2146518</v>
      </c>
      <c r="N27" s="62">
        <v>1213089</v>
      </c>
    </row>
    <row r="28" spans="1:14" s="1" customFormat="1" ht="16.5" customHeight="1" x14ac:dyDescent="0.15">
      <c r="A28" s="7" t="s">
        <v>29</v>
      </c>
      <c r="B28" s="37" t="s">
        <v>87</v>
      </c>
      <c r="C28" s="6" t="s">
        <v>65</v>
      </c>
      <c r="D28" s="64" t="s">
        <v>192</v>
      </c>
      <c r="E28" s="64" t="s">
        <v>192</v>
      </c>
      <c r="F28" s="64" t="s">
        <v>192</v>
      </c>
      <c r="G28" s="64" t="s">
        <v>192</v>
      </c>
      <c r="H28" s="64" t="s">
        <v>192</v>
      </c>
      <c r="I28" s="39">
        <v>4</v>
      </c>
      <c r="J28" s="62">
        <v>54</v>
      </c>
      <c r="K28" s="64" t="s">
        <v>192</v>
      </c>
      <c r="L28" s="64" t="s">
        <v>192</v>
      </c>
      <c r="M28" s="64" t="s">
        <v>192</v>
      </c>
      <c r="N28" s="64" t="s">
        <v>192</v>
      </c>
    </row>
    <row r="29" spans="1:14" s="1" customFormat="1" ht="16.5" customHeight="1" x14ac:dyDescent="0.15">
      <c r="A29" s="7" t="s">
        <v>29</v>
      </c>
      <c r="B29" s="37" t="s">
        <v>88</v>
      </c>
      <c r="C29" s="6" t="s">
        <v>66</v>
      </c>
      <c r="D29" s="137">
        <v>40.770428888447093</v>
      </c>
      <c r="E29" s="138">
        <v>1726.2284057971015</v>
      </c>
      <c r="F29" s="139">
        <v>62.448931807443898</v>
      </c>
      <c r="G29" s="137">
        <v>23.174490486757758</v>
      </c>
      <c r="H29" s="137">
        <v>53.191442917859966</v>
      </c>
      <c r="I29" s="39">
        <v>43</v>
      </c>
      <c r="J29" s="62">
        <v>1725</v>
      </c>
      <c r="K29" s="62">
        <v>2977744</v>
      </c>
      <c r="L29" s="62">
        <v>690077</v>
      </c>
      <c r="M29" s="62">
        <v>1583905</v>
      </c>
      <c r="N29" s="62">
        <v>1214039</v>
      </c>
    </row>
    <row r="30" spans="1:14" s="1" customFormat="1" ht="16.5" customHeight="1" x14ac:dyDescent="0.15">
      <c r="A30" s="8"/>
      <c r="B30" s="12" t="s">
        <v>89</v>
      </c>
      <c r="C30" s="4" t="s">
        <v>39</v>
      </c>
      <c r="D30" s="137">
        <v>60.207382133383291</v>
      </c>
      <c r="E30" s="138">
        <v>764.3743718592965</v>
      </c>
      <c r="F30" s="139">
        <v>27.652402696708723</v>
      </c>
      <c r="G30" s="137">
        <v>49.036884370243996</v>
      </c>
      <c r="H30" s="137">
        <v>38.713139461115439</v>
      </c>
      <c r="I30" s="39">
        <v>39</v>
      </c>
      <c r="J30" s="63">
        <v>796</v>
      </c>
      <c r="K30" s="63">
        <v>608442</v>
      </c>
      <c r="L30" s="63">
        <v>298361</v>
      </c>
      <c r="M30" s="63">
        <v>235547</v>
      </c>
      <c r="N30" s="63">
        <v>366327</v>
      </c>
    </row>
    <row r="31" spans="1:14" s="1" customFormat="1" ht="16.5" customHeight="1" x14ac:dyDescent="0.15">
      <c r="A31" s="1" t="s">
        <v>203</v>
      </c>
      <c r="D31" s="11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s="1" customFormat="1" ht="15.6" customHeight="1" x14ac:dyDescent="0.15"/>
    <row r="33" spans="1:14" s="1" customFormat="1" x14ac:dyDescent="0.15"/>
    <row r="34" spans="1:14" s="1" customFormat="1" x14ac:dyDescent="0.15"/>
    <row r="35" spans="1:14" s="1" customFormat="1" x14ac:dyDescent="0.15"/>
    <row r="36" spans="1:14" s="1" customFormat="1" x14ac:dyDescent="0.15"/>
    <row r="37" spans="1:14" s="1" customFormat="1" x14ac:dyDescent="0.15"/>
    <row r="38" spans="1:14" s="1" customFormat="1" x14ac:dyDescent="0.15"/>
    <row r="39" spans="1:14" s="1" customFormat="1" x14ac:dyDescent="0.15"/>
    <row r="40" spans="1:14" s="1" customFormat="1" x14ac:dyDescent="0.15"/>
    <row r="41" spans="1:14" s="1" customFormat="1" x14ac:dyDescent="0.15"/>
    <row r="42" spans="1:14" s="1" customFormat="1" x14ac:dyDescent="0.15"/>
    <row r="43" spans="1:1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10">
    <mergeCell ref="K3:K5"/>
    <mergeCell ref="N3:N5"/>
    <mergeCell ref="M3:M5"/>
    <mergeCell ref="L3:L5"/>
    <mergeCell ref="D3:D5"/>
    <mergeCell ref="I3:I5"/>
    <mergeCell ref="H3:H5"/>
    <mergeCell ref="G3:G5"/>
    <mergeCell ref="E4:E5"/>
    <mergeCell ref="J3:J5"/>
  </mergeCells>
  <phoneticPr fontId="5"/>
  <printOptions horizontalCentered="1"/>
  <pageMargins left="0.51181102362204722" right="0.78740157480314965" top="0.78740157480314965" bottom="0.59055118110236227" header="0.51181102362204722" footer="0.51181102362204722"/>
  <pageSetup paperSize="9" scale="98" fitToHeight="0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RowHeight="13.5" x14ac:dyDescent="0.15"/>
  <cols>
    <col min="4" max="4" width="10.625" customWidth="1"/>
    <col min="11" max="11" width="12.25" customWidth="1"/>
    <col min="12" max="13" width="14.125" customWidth="1"/>
    <col min="14" max="14" width="13.5" customWidth="1"/>
    <col min="15" max="15" width="13.875" customWidth="1"/>
  </cols>
  <sheetData>
    <row r="1" spans="1:15" ht="18" customHeight="1" x14ac:dyDescent="0.15">
      <c r="A1" s="5" t="s">
        <v>206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 x14ac:dyDescent="0.15">
      <c r="A2" s="2"/>
      <c r="B2" s="2"/>
      <c r="C2" s="2"/>
      <c r="D2" s="2"/>
      <c r="E2" s="2"/>
      <c r="F2" s="60"/>
      <c r="G2" s="2"/>
      <c r="H2" s="2"/>
      <c r="I2" s="2"/>
      <c r="J2" s="2"/>
      <c r="K2" s="2"/>
      <c r="L2" s="2"/>
      <c r="M2" s="2"/>
      <c r="O2" s="15" t="s">
        <v>40</v>
      </c>
    </row>
    <row r="3" spans="1:15" x14ac:dyDescent="0.15">
      <c r="A3" s="16"/>
      <c r="B3" s="1"/>
      <c r="C3" s="3" t="s">
        <v>41</v>
      </c>
      <c r="D3" s="179" t="s">
        <v>53</v>
      </c>
      <c r="E3" s="17" t="s">
        <v>42</v>
      </c>
      <c r="F3" s="18"/>
      <c r="G3" s="179" t="s">
        <v>54</v>
      </c>
      <c r="H3" s="179" t="s">
        <v>51</v>
      </c>
      <c r="I3" s="179" t="s">
        <v>50</v>
      </c>
      <c r="J3" s="179" t="s">
        <v>46</v>
      </c>
      <c r="K3" s="179" t="s">
        <v>55</v>
      </c>
      <c r="L3" s="179" t="s">
        <v>198</v>
      </c>
      <c r="M3" s="179" t="s">
        <v>199</v>
      </c>
      <c r="N3" s="179" t="s">
        <v>196</v>
      </c>
      <c r="O3" s="182" t="s">
        <v>197</v>
      </c>
    </row>
    <row r="4" spans="1:15" ht="15" customHeight="1" x14ac:dyDescent="0.15">
      <c r="A4" s="5" t="s">
        <v>91</v>
      </c>
      <c r="B4" s="5"/>
      <c r="C4" s="6"/>
      <c r="D4" s="185"/>
      <c r="E4" s="189" t="s">
        <v>52</v>
      </c>
      <c r="F4" s="126" t="s">
        <v>43</v>
      </c>
      <c r="G4" s="185"/>
      <c r="H4" s="185"/>
      <c r="I4" s="185"/>
      <c r="J4" s="185"/>
      <c r="K4" s="191"/>
      <c r="L4" s="185"/>
      <c r="M4" s="185"/>
      <c r="N4" s="185"/>
      <c r="O4" s="183"/>
    </row>
    <row r="5" spans="1:15" ht="19.5" customHeight="1" x14ac:dyDescent="0.15">
      <c r="A5" s="2" t="s">
        <v>92</v>
      </c>
      <c r="B5" s="2"/>
      <c r="C5" s="4"/>
      <c r="D5" s="186"/>
      <c r="E5" s="190"/>
      <c r="F5" s="18" t="s">
        <v>45</v>
      </c>
      <c r="G5" s="186"/>
      <c r="H5" s="186"/>
      <c r="I5" s="186"/>
      <c r="J5" s="186"/>
      <c r="K5" s="192"/>
      <c r="L5" s="186"/>
      <c r="M5" s="186"/>
      <c r="N5" s="186"/>
      <c r="O5" s="184"/>
    </row>
    <row r="6" spans="1:15" x14ac:dyDescent="0.15">
      <c r="A6" s="38"/>
      <c r="B6" s="149" t="s">
        <v>114</v>
      </c>
      <c r="C6" s="151"/>
      <c r="D6" s="155">
        <f>O6/K6*100</f>
        <v>44.572601046454032</v>
      </c>
      <c r="E6" s="156">
        <f>K6/J6</f>
        <v>2764.2240721102862</v>
      </c>
      <c r="F6" s="155">
        <f>E6/$E$6*100</f>
        <v>100</v>
      </c>
      <c r="G6" s="155">
        <f>L6/K6*100</f>
        <v>14.403285866136475</v>
      </c>
      <c r="H6" s="155">
        <f>M6/K6*100</f>
        <v>51.237529091949341</v>
      </c>
      <c r="I6" s="65">
        <v>656</v>
      </c>
      <c r="J6" s="65">
        <v>28290</v>
      </c>
      <c r="K6" s="65">
        <v>78199899</v>
      </c>
      <c r="L6" s="65">
        <v>11263355</v>
      </c>
      <c r="M6" s="65">
        <v>40067696</v>
      </c>
      <c r="N6" s="127">
        <v>3349601</v>
      </c>
      <c r="O6" s="65">
        <v>34855729</v>
      </c>
    </row>
    <row r="7" spans="1:15" x14ac:dyDescent="0.15">
      <c r="A7" s="5"/>
      <c r="B7" s="146" t="s">
        <v>109</v>
      </c>
      <c r="C7" s="6"/>
      <c r="D7" s="157"/>
      <c r="E7" s="69"/>
      <c r="F7" s="158"/>
      <c r="G7" s="158"/>
      <c r="H7" s="158"/>
      <c r="I7" s="66"/>
      <c r="J7" s="66"/>
      <c r="K7" s="66"/>
      <c r="L7" s="66"/>
      <c r="M7" s="66"/>
      <c r="N7" s="66"/>
      <c r="O7" s="66"/>
    </row>
    <row r="8" spans="1:15" x14ac:dyDescent="0.15">
      <c r="A8" s="5"/>
      <c r="B8" s="153" t="s">
        <v>93</v>
      </c>
      <c r="C8" s="6"/>
      <c r="D8" s="157">
        <f>O8/K8*100</f>
        <v>47.486683419245217</v>
      </c>
      <c r="E8" s="69">
        <f>K8/J8</f>
        <v>1216.0313588850174</v>
      </c>
      <c r="F8" s="158">
        <f>E8/$E$6*100</f>
        <v>43.991779507102876</v>
      </c>
      <c r="G8" s="158">
        <f>L8/K8*100</f>
        <v>22.693975088896593</v>
      </c>
      <c r="H8" s="158">
        <f>M8/K8*100</f>
        <v>52.895206603992541</v>
      </c>
      <c r="I8" s="67">
        <v>232</v>
      </c>
      <c r="J8" s="67">
        <v>1435</v>
      </c>
      <c r="K8" s="67">
        <v>1745005</v>
      </c>
      <c r="L8" s="67">
        <v>396011</v>
      </c>
      <c r="M8" s="67">
        <v>923024</v>
      </c>
      <c r="N8" s="67" t="s">
        <v>215</v>
      </c>
      <c r="O8" s="67">
        <v>828645</v>
      </c>
    </row>
    <row r="9" spans="1:15" x14ac:dyDescent="0.15">
      <c r="A9" s="5"/>
      <c r="B9" s="153" t="s">
        <v>94</v>
      </c>
      <c r="C9" s="6"/>
      <c r="D9" s="157">
        <f t="shared" ref="D9:D16" si="0">O9/K9*100</f>
        <v>51.228852235420334</v>
      </c>
      <c r="E9" s="69">
        <f t="shared" ref="E9:E16" si="1">K9/J9</f>
        <v>1306.9592391304348</v>
      </c>
      <c r="F9" s="158">
        <f t="shared" ref="F9:F16" si="2">E9/$E$6*100</f>
        <v>47.281233540979386</v>
      </c>
      <c r="G9" s="158">
        <f t="shared" ref="G9:G16" si="3">L9/K9*100</f>
        <v>25.865298849594875</v>
      </c>
      <c r="H9" s="158">
        <f t="shared" ref="H9:H16" si="4">M9/K9*100</f>
        <v>50.748688563105951</v>
      </c>
      <c r="I9" s="67">
        <v>135</v>
      </c>
      <c r="J9" s="67">
        <v>1840</v>
      </c>
      <c r="K9" s="67">
        <v>2404805</v>
      </c>
      <c r="L9" s="67">
        <v>622010</v>
      </c>
      <c r="M9" s="67">
        <v>1220407</v>
      </c>
      <c r="N9" s="67" t="s">
        <v>215</v>
      </c>
      <c r="O9" s="67">
        <v>1231954</v>
      </c>
    </row>
    <row r="10" spans="1:15" x14ac:dyDescent="0.15">
      <c r="A10" s="5"/>
      <c r="B10" s="153" t="s">
        <v>95</v>
      </c>
      <c r="C10" s="6"/>
      <c r="D10" s="157">
        <f t="shared" si="0"/>
        <v>39.562122540418919</v>
      </c>
      <c r="E10" s="69">
        <f t="shared" si="1"/>
        <v>1941.0875979714153</v>
      </c>
      <c r="F10" s="158">
        <f t="shared" si="2"/>
        <v>70.221789092862309</v>
      </c>
      <c r="G10" s="158">
        <f t="shared" si="3"/>
        <v>18.299926915915776</v>
      </c>
      <c r="H10" s="158">
        <f t="shared" si="4"/>
        <v>61.003857519050676</v>
      </c>
      <c r="I10" s="67">
        <v>88</v>
      </c>
      <c r="J10" s="67">
        <v>2169</v>
      </c>
      <c r="K10" s="67">
        <v>4210219</v>
      </c>
      <c r="L10" s="67">
        <v>770467</v>
      </c>
      <c r="M10" s="67">
        <v>2568396</v>
      </c>
      <c r="N10" s="67" t="s">
        <v>216</v>
      </c>
      <c r="O10" s="67">
        <v>1665652</v>
      </c>
    </row>
    <row r="11" spans="1:15" x14ac:dyDescent="0.15">
      <c r="A11" s="5"/>
      <c r="B11" s="153" t="s">
        <v>96</v>
      </c>
      <c r="C11" s="6"/>
      <c r="D11" s="157">
        <f t="shared" si="0"/>
        <v>38.968912149405014</v>
      </c>
      <c r="E11" s="69">
        <f t="shared" si="1"/>
        <v>1817.1962495958617</v>
      </c>
      <c r="F11" s="158">
        <f t="shared" si="2"/>
        <v>65.739831583499779</v>
      </c>
      <c r="G11" s="158">
        <f t="shared" si="3"/>
        <v>20.770922899881651</v>
      </c>
      <c r="H11" s="158">
        <f t="shared" si="4"/>
        <v>62.365948189050677</v>
      </c>
      <c r="I11" s="67">
        <v>77</v>
      </c>
      <c r="J11" s="67">
        <v>3093</v>
      </c>
      <c r="K11" s="67">
        <v>5620588</v>
      </c>
      <c r="L11" s="67">
        <v>1167448</v>
      </c>
      <c r="M11" s="67">
        <v>3505333</v>
      </c>
      <c r="N11" s="67">
        <v>149490</v>
      </c>
      <c r="O11" s="67">
        <v>2190282</v>
      </c>
    </row>
    <row r="12" spans="1:15" x14ac:dyDescent="0.15">
      <c r="A12" s="5"/>
      <c r="B12" s="153" t="s">
        <v>97</v>
      </c>
      <c r="C12" s="6"/>
      <c r="D12" s="157">
        <v>34.497533045743381</v>
      </c>
      <c r="E12" s="69">
        <v>2718.094822455862</v>
      </c>
      <c r="F12" s="158">
        <v>98.331204401269545</v>
      </c>
      <c r="G12" s="158">
        <v>14.482127900944656</v>
      </c>
      <c r="H12" s="158">
        <v>65.251757491434049</v>
      </c>
      <c r="I12" s="67">
        <v>72</v>
      </c>
      <c r="J12" s="67">
        <v>5041</v>
      </c>
      <c r="K12" s="67">
        <v>13701916</v>
      </c>
      <c r="L12" s="67">
        <v>1984329</v>
      </c>
      <c r="M12" s="67">
        <v>8940741</v>
      </c>
      <c r="N12" s="67">
        <v>539329</v>
      </c>
      <c r="O12" s="67">
        <v>4726823</v>
      </c>
    </row>
    <row r="13" spans="1:15" x14ac:dyDescent="0.15">
      <c r="A13" s="5"/>
      <c r="B13" s="153" t="s">
        <v>212</v>
      </c>
      <c r="C13" s="6"/>
      <c r="D13" s="157">
        <v>34.936632857424939</v>
      </c>
      <c r="E13" s="69">
        <v>3704.9417736637802</v>
      </c>
      <c r="F13" s="158">
        <v>134.03189021631391</v>
      </c>
      <c r="G13" s="158">
        <v>12.238252396668239</v>
      </c>
      <c r="H13" s="158">
        <v>62.551795838924548</v>
      </c>
      <c r="I13" s="67">
        <v>25</v>
      </c>
      <c r="J13" s="67">
        <v>3349</v>
      </c>
      <c r="K13" s="67">
        <v>12407850</v>
      </c>
      <c r="L13" s="67">
        <v>1518504</v>
      </c>
      <c r="M13" s="67">
        <v>7761333</v>
      </c>
      <c r="N13" s="67">
        <v>516004</v>
      </c>
      <c r="O13" s="67">
        <v>4334885</v>
      </c>
    </row>
    <row r="14" spans="1:15" x14ac:dyDescent="0.15">
      <c r="A14" s="5"/>
      <c r="B14" s="153" t="s">
        <v>213</v>
      </c>
      <c r="C14" s="6"/>
      <c r="D14" s="157">
        <v>40.183699927969791</v>
      </c>
      <c r="E14" s="69">
        <v>4174.4717125382267</v>
      </c>
      <c r="F14" s="158">
        <v>151.01784817868682</v>
      </c>
      <c r="G14" s="158">
        <v>9.8397973410907884</v>
      </c>
      <c r="H14" s="158">
        <v>55.224360459462261</v>
      </c>
      <c r="I14" s="67">
        <v>11</v>
      </c>
      <c r="J14" s="67">
        <v>2616</v>
      </c>
      <c r="K14" s="67">
        <v>10920418</v>
      </c>
      <c r="L14" s="67">
        <v>1074547</v>
      </c>
      <c r="M14" s="67">
        <v>6030731</v>
      </c>
      <c r="N14" s="67">
        <v>385072</v>
      </c>
      <c r="O14" s="67">
        <v>4388228</v>
      </c>
    </row>
    <row r="15" spans="1:15" x14ac:dyDescent="0.15">
      <c r="A15" s="5"/>
      <c r="B15" s="153" t="s">
        <v>214</v>
      </c>
      <c r="C15" s="6"/>
      <c r="D15" s="157">
        <v>66.223915868455691</v>
      </c>
      <c r="E15" s="69">
        <v>4150.6604418726984</v>
      </c>
      <c r="F15" s="158">
        <v>150.15643933322553</v>
      </c>
      <c r="G15" s="158">
        <v>9.8347987311932208</v>
      </c>
      <c r="H15" s="158">
        <v>25.554130266182135</v>
      </c>
      <c r="I15" s="67">
        <v>10</v>
      </c>
      <c r="J15" s="67">
        <v>3802</v>
      </c>
      <c r="K15" s="67">
        <v>15780811</v>
      </c>
      <c r="L15" s="67">
        <v>1552011</v>
      </c>
      <c r="M15" s="67">
        <v>4032649</v>
      </c>
      <c r="N15" s="67">
        <v>718123</v>
      </c>
      <c r="O15" s="67">
        <v>10450671</v>
      </c>
    </row>
    <row r="16" spans="1:15" x14ac:dyDescent="0.15">
      <c r="A16" s="5"/>
      <c r="B16" s="153" t="s">
        <v>230</v>
      </c>
      <c r="C16" s="6"/>
      <c r="D16" s="157">
        <v>44.166043508547773</v>
      </c>
      <c r="E16" s="69">
        <v>2307.0347826086959</v>
      </c>
      <c r="F16" s="158">
        <v>83.460483753310228</v>
      </c>
      <c r="G16" s="158">
        <v>19.091630496322544</v>
      </c>
      <c r="H16" s="158">
        <v>44.573580591021248</v>
      </c>
      <c r="I16" s="67">
        <v>6</v>
      </c>
      <c r="J16" s="67">
        <v>4945</v>
      </c>
      <c r="K16" s="67">
        <v>11408287</v>
      </c>
      <c r="L16" s="67">
        <v>2178028</v>
      </c>
      <c r="M16" s="67">
        <v>5085082</v>
      </c>
      <c r="N16" s="67">
        <v>1041583</v>
      </c>
      <c r="O16" s="67">
        <v>5038589</v>
      </c>
    </row>
    <row r="17" spans="1:15" x14ac:dyDescent="0.15">
      <c r="A17" s="7"/>
      <c r="B17" s="68"/>
      <c r="C17" s="6"/>
      <c r="D17" s="159"/>
      <c r="E17" s="66"/>
      <c r="F17" s="160"/>
      <c r="G17" s="160"/>
      <c r="H17" s="160"/>
      <c r="I17" s="69"/>
      <c r="J17" s="69"/>
      <c r="K17" s="69"/>
      <c r="L17" s="69"/>
      <c r="M17" s="69"/>
      <c r="N17" s="69"/>
      <c r="O17" s="69"/>
    </row>
    <row r="18" spans="1:15" x14ac:dyDescent="0.15">
      <c r="A18" s="1"/>
      <c r="B18" s="1" t="s">
        <v>98</v>
      </c>
      <c r="C18" s="6"/>
      <c r="D18" s="161">
        <v>47.814430956448774</v>
      </c>
      <c r="E18" s="67">
        <v>3297.8045118512309</v>
      </c>
      <c r="F18" s="162">
        <v>100</v>
      </c>
      <c r="G18" s="161">
        <v>13.44455909018647</v>
      </c>
      <c r="H18" s="161">
        <v>45.741115082742411</v>
      </c>
      <c r="I18" s="67">
        <v>154</v>
      </c>
      <c r="J18" s="67">
        <v>13121</v>
      </c>
      <c r="K18" s="67">
        <v>43270493</v>
      </c>
      <c r="L18" s="67">
        <v>5817527</v>
      </c>
      <c r="M18" s="67">
        <v>19792406</v>
      </c>
      <c r="N18" s="67">
        <v>2420339</v>
      </c>
      <c r="O18" s="67">
        <v>20689540</v>
      </c>
    </row>
    <row r="19" spans="1:15" x14ac:dyDescent="0.15">
      <c r="A19" s="7"/>
      <c r="B19" s="68"/>
      <c r="C19" s="6"/>
      <c r="D19" s="161"/>
      <c r="E19" s="67"/>
      <c r="F19" s="162"/>
      <c r="G19" s="161"/>
      <c r="H19" s="161"/>
      <c r="I19" s="67"/>
      <c r="J19" s="70"/>
      <c r="K19" s="70"/>
      <c r="L19" s="70"/>
      <c r="M19" s="70"/>
      <c r="N19" s="70"/>
      <c r="O19" s="70"/>
    </row>
    <row r="20" spans="1:15" x14ac:dyDescent="0.15">
      <c r="A20" s="1"/>
      <c r="B20" s="148" t="s">
        <v>110</v>
      </c>
      <c r="C20" s="6"/>
      <c r="D20" s="161">
        <v>45.392446117299954</v>
      </c>
      <c r="E20" s="67">
        <v>2306.6972477064219</v>
      </c>
      <c r="F20" s="162">
        <v>69.946451932396428</v>
      </c>
      <c r="G20" s="161">
        <v>20.3428931963713</v>
      </c>
      <c r="H20" s="161">
        <v>43.779002288726666</v>
      </c>
      <c r="I20" s="67">
        <v>14</v>
      </c>
      <c r="J20" s="67">
        <v>2398</v>
      </c>
      <c r="K20" s="67">
        <v>5531460</v>
      </c>
      <c r="L20" s="67">
        <v>1125259</v>
      </c>
      <c r="M20" s="67">
        <v>2421618</v>
      </c>
      <c r="N20" s="67">
        <v>435225</v>
      </c>
      <c r="O20" s="67">
        <v>2510865</v>
      </c>
    </row>
    <row r="21" spans="1:15" x14ac:dyDescent="0.15">
      <c r="A21" s="1"/>
      <c r="B21" s="148" t="s">
        <v>115</v>
      </c>
      <c r="C21" s="6"/>
      <c r="D21" s="161">
        <v>29.419901405383271</v>
      </c>
      <c r="E21" s="67">
        <v>2512.7414698162729</v>
      </c>
      <c r="F21" s="162">
        <v>76.194372977121645</v>
      </c>
      <c r="G21" s="161">
        <v>16.235652519521242</v>
      </c>
      <c r="H21" s="161">
        <v>65.68139074919479</v>
      </c>
      <c r="I21" s="67">
        <v>18</v>
      </c>
      <c r="J21" s="67">
        <v>1524</v>
      </c>
      <c r="K21" s="67">
        <v>3829418</v>
      </c>
      <c r="L21" s="67">
        <v>621731</v>
      </c>
      <c r="M21" s="67">
        <v>2515215</v>
      </c>
      <c r="N21" s="67">
        <v>124429</v>
      </c>
      <c r="O21" s="67">
        <v>1126611</v>
      </c>
    </row>
    <row r="22" spans="1:15" x14ac:dyDescent="0.15">
      <c r="A22" s="5"/>
      <c r="B22" s="146" t="s">
        <v>111</v>
      </c>
      <c r="C22" s="6"/>
      <c r="D22" s="161">
        <v>29.236923992077674</v>
      </c>
      <c r="E22" s="67">
        <v>4407.2393247269119</v>
      </c>
      <c r="F22" s="162">
        <v>133.64161850372679</v>
      </c>
      <c r="G22" s="161">
        <v>8.8684997374996897</v>
      </c>
      <c r="H22" s="161">
        <v>70.858567536935936</v>
      </c>
      <c r="I22" s="67">
        <v>7</v>
      </c>
      <c r="J22" s="67">
        <v>1007</v>
      </c>
      <c r="K22" s="67">
        <v>4438090</v>
      </c>
      <c r="L22" s="67">
        <v>393592</v>
      </c>
      <c r="M22" s="67">
        <v>3144767</v>
      </c>
      <c r="N22" s="67">
        <v>52956</v>
      </c>
      <c r="O22" s="67">
        <v>1297561</v>
      </c>
    </row>
    <row r="23" spans="1:15" x14ac:dyDescent="0.15">
      <c r="A23" s="1"/>
      <c r="B23" s="148" t="s">
        <v>112</v>
      </c>
      <c r="C23" s="6"/>
      <c r="D23" s="161">
        <v>35.312744177632766</v>
      </c>
      <c r="E23" s="67">
        <v>3532.7189349112427</v>
      </c>
      <c r="F23" s="162">
        <v>107.12335804671883</v>
      </c>
      <c r="G23" s="161">
        <v>14.626664176560789</v>
      </c>
      <c r="H23" s="161">
        <v>60.141835537439945</v>
      </c>
      <c r="I23" s="67">
        <v>4</v>
      </c>
      <c r="J23" s="67">
        <v>338</v>
      </c>
      <c r="K23" s="67">
        <v>1194059</v>
      </c>
      <c r="L23" s="67">
        <v>174651</v>
      </c>
      <c r="M23" s="67">
        <v>718129</v>
      </c>
      <c r="N23" s="67">
        <v>48130</v>
      </c>
      <c r="O23" s="67">
        <v>421655</v>
      </c>
    </row>
    <row r="24" spans="1:15" x14ac:dyDescent="0.15">
      <c r="A24" s="1"/>
      <c r="B24" s="148" t="s">
        <v>99</v>
      </c>
      <c r="C24" s="152"/>
      <c r="D24" s="161">
        <v>23.65092559529036</v>
      </c>
      <c r="E24" s="67">
        <v>2970.9043478260869</v>
      </c>
      <c r="F24" s="162">
        <v>90.087339536034605</v>
      </c>
      <c r="G24" s="161">
        <v>16.597395805893292</v>
      </c>
      <c r="H24" s="161">
        <v>80.099847604106301</v>
      </c>
      <c r="I24" s="67">
        <v>3</v>
      </c>
      <c r="J24" s="67">
        <v>345</v>
      </c>
      <c r="K24" s="67">
        <v>1024962</v>
      </c>
      <c r="L24" s="67">
        <v>170117</v>
      </c>
      <c r="M24" s="67">
        <v>820993</v>
      </c>
      <c r="N24" s="67">
        <v>46832</v>
      </c>
      <c r="O24" s="67">
        <v>242413</v>
      </c>
    </row>
    <row r="25" spans="1:15" x14ac:dyDescent="0.15">
      <c r="A25" s="5"/>
      <c r="B25" s="146" t="s">
        <v>100</v>
      </c>
      <c r="C25" s="6"/>
      <c r="D25" s="161">
        <v>55.902198335334738</v>
      </c>
      <c r="E25" s="67">
        <v>1912.0328947368421</v>
      </c>
      <c r="F25" s="162">
        <v>57.978964121906593</v>
      </c>
      <c r="G25" s="161">
        <v>24.574056041665951</v>
      </c>
      <c r="H25" s="161">
        <v>44.086274941592201</v>
      </c>
      <c r="I25" s="67">
        <v>3</v>
      </c>
      <c r="J25" s="67">
        <v>912</v>
      </c>
      <c r="K25" s="140">
        <v>1743774</v>
      </c>
      <c r="L25" s="140">
        <v>428516</v>
      </c>
      <c r="M25" s="140">
        <v>768765</v>
      </c>
      <c r="N25" s="140">
        <v>15070</v>
      </c>
      <c r="O25" s="140">
        <v>974808</v>
      </c>
    </row>
    <row r="26" spans="1:15" x14ac:dyDescent="0.15">
      <c r="A26" s="1"/>
      <c r="B26" s="148" t="s">
        <v>116</v>
      </c>
      <c r="C26" s="6"/>
      <c r="D26" s="161">
        <v>57.295973986730708</v>
      </c>
      <c r="E26" s="67">
        <v>2165.2402765773554</v>
      </c>
      <c r="F26" s="162">
        <v>65.657023295231426</v>
      </c>
      <c r="G26" s="161">
        <v>19.96345177178673</v>
      </c>
      <c r="H26" s="161">
        <v>43.577574971568943</v>
      </c>
      <c r="I26" s="67">
        <v>23</v>
      </c>
      <c r="J26" s="67">
        <v>1157</v>
      </c>
      <c r="K26" s="67">
        <v>2505183</v>
      </c>
      <c r="L26" s="67">
        <v>500121</v>
      </c>
      <c r="M26" s="67">
        <v>1091698</v>
      </c>
      <c r="N26" s="67">
        <v>57337</v>
      </c>
      <c r="O26" s="67">
        <v>1435369</v>
      </c>
    </row>
    <row r="27" spans="1:15" x14ac:dyDescent="0.15">
      <c r="A27" s="1"/>
      <c r="B27" s="148" t="s">
        <v>101</v>
      </c>
      <c r="C27" s="6"/>
      <c r="D27" s="161">
        <v>33.894901704596606</v>
      </c>
      <c r="E27" s="67">
        <v>1751.0210815765354</v>
      </c>
      <c r="F27" s="162">
        <v>53.096570014503229</v>
      </c>
      <c r="G27" s="161">
        <v>22.356786455356151</v>
      </c>
      <c r="H27" s="161">
        <v>59.70574194237328</v>
      </c>
      <c r="I27" s="67">
        <v>21</v>
      </c>
      <c r="J27" s="67">
        <v>1091</v>
      </c>
      <c r="K27" s="67">
        <v>1910364</v>
      </c>
      <c r="L27" s="67">
        <v>427096</v>
      </c>
      <c r="M27" s="67">
        <v>1140597</v>
      </c>
      <c r="N27" s="67">
        <v>74301</v>
      </c>
      <c r="O27" s="67">
        <v>647516</v>
      </c>
    </row>
    <row r="28" spans="1:15" x14ac:dyDescent="0.15">
      <c r="A28" s="1"/>
      <c r="B28" s="148" t="s">
        <v>102</v>
      </c>
      <c r="C28" s="152"/>
      <c r="D28" s="161">
        <v>30.118867195945327</v>
      </c>
      <c r="E28" s="67">
        <v>2075.2075892857142</v>
      </c>
      <c r="F28" s="162">
        <v>62.926943723562047</v>
      </c>
      <c r="G28" s="161">
        <v>20.010153889509763</v>
      </c>
      <c r="H28" s="161">
        <v>64.234107388137801</v>
      </c>
      <c r="I28" s="67">
        <v>9</v>
      </c>
      <c r="J28" s="67">
        <v>448</v>
      </c>
      <c r="K28" s="67">
        <v>929693</v>
      </c>
      <c r="L28" s="67">
        <v>186033</v>
      </c>
      <c r="M28" s="67">
        <v>597180</v>
      </c>
      <c r="N28" s="67">
        <v>31240</v>
      </c>
      <c r="O28" s="67">
        <v>280013</v>
      </c>
    </row>
    <row r="29" spans="1:15" x14ac:dyDescent="0.15">
      <c r="A29" s="1"/>
      <c r="B29" s="148" t="s">
        <v>103</v>
      </c>
      <c r="C29" s="152"/>
      <c r="D29" s="161">
        <v>11.943228424553727</v>
      </c>
      <c r="E29" s="67">
        <v>2445.1815126050419</v>
      </c>
      <c r="F29" s="162">
        <v>74.145738591170556</v>
      </c>
      <c r="G29" s="161">
        <v>16.001561637602475</v>
      </c>
      <c r="H29" s="161">
        <v>78.160443142163331</v>
      </c>
      <c r="I29" s="67">
        <v>4</v>
      </c>
      <c r="J29" s="67">
        <v>595</v>
      </c>
      <c r="K29" s="67">
        <v>1454883</v>
      </c>
      <c r="L29" s="67">
        <v>232804</v>
      </c>
      <c r="M29" s="67">
        <v>1137143</v>
      </c>
      <c r="N29" s="67">
        <v>158541</v>
      </c>
      <c r="O29" s="67">
        <v>173760</v>
      </c>
    </row>
    <row r="30" spans="1:15" x14ac:dyDescent="0.15">
      <c r="A30" s="1"/>
      <c r="B30" s="148" t="s">
        <v>113</v>
      </c>
      <c r="C30" s="152"/>
      <c r="D30" s="161">
        <v>39.629381433703763</v>
      </c>
      <c r="E30" s="67">
        <v>6174.8275862068967</v>
      </c>
      <c r="F30" s="162">
        <v>187.24055849934663</v>
      </c>
      <c r="G30" s="161">
        <v>7.2821615383183493</v>
      </c>
      <c r="H30" s="161">
        <v>72.642681632881008</v>
      </c>
      <c r="I30" s="67">
        <v>7</v>
      </c>
      <c r="J30" s="67">
        <v>348</v>
      </c>
      <c r="K30" s="67">
        <v>2148840</v>
      </c>
      <c r="L30" s="67">
        <v>156482</v>
      </c>
      <c r="M30" s="67">
        <v>1560975</v>
      </c>
      <c r="N30" s="67">
        <v>92302</v>
      </c>
      <c r="O30" s="67">
        <v>851572</v>
      </c>
    </row>
    <row r="31" spans="1:15" ht="27" customHeight="1" x14ac:dyDescent="0.15">
      <c r="A31" s="187" t="s">
        <v>231</v>
      </c>
      <c r="B31" s="187"/>
      <c r="C31" s="188"/>
      <c r="D31" s="161">
        <v>59.075598584944032</v>
      </c>
      <c r="E31" s="67">
        <v>2362.2705882352943</v>
      </c>
      <c r="F31" s="162">
        <v>71.631613691656568</v>
      </c>
      <c r="G31" s="161">
        <v>21.811849350657976</v>
      </c>
      <c r="H31" s="161">
        <v>31.822988517195981</v>
      </c>
      <c r="I31" s="67">
        <v>10</v>
      </c>
      <c r="J31" s="67">
        <v>255</v>
      </c>
      <c r="K31" s="67">
        <v>602379</v>
      </c>
      <c r="L31" s="67">
        <v>131390</v>
      </c>
      <c r="M31" s="67">
        <v>191695</v>
      </c>
      <c r="N31" s="67">
        <v>26410</v>
      </c>
      <c r="O31" s="67">
        <v>355859</v>
      </c>
    </row>
    <row r="32" spans="1:15" x14ac:dyDescent="0.15">
      <c r="A32" s="5"/>
      <c r="B32" s="146" t="s">
        <v>117</v>
      </c>
      <c r="C32" s="6"/>
      <c r="D32" s="162" t="s">
        <v>234</v>
      </c>
      <c r="E32" s="140" t="s">
        <v>233</v>
      </c>
      <c r="F32" s="162" t="s">
        <v>233</v>
      </c>
      <c r="G32" s="162" t="s">
        <v>233</v>
      </c>
      <c r="H32" s="162" t="s">
        <v>233</v>
      </c>
      <c r="I32" s="140">
        <v>2</v>
      </c>
      <c r="J32" s="140">
        <v>41</v>
      </c>
      <c r="K32" s="140" t="s">
        <v>232</v>
      </c>
      <c r="L32" s="140" t="s">
        <v>192</v>
      </c>
      <c r="M32" s="140" t="s">
        <v>192</v>
      </c>
      <c r="N32" s="140" t="s">
        <v>192</v>
      </c>
      <c r="O32" s="140" t="s">
        <v>192</v>
      </c>
    </row>
    <row r="33" spans="1:15" x14ac:dyDescent="0.15">
      <c r="A33" s="5"/>
      <c r="B33" s="146" t="s">
        <v>104</v>
      </c>
      <c r="C33" s="6"/>
      <c r="D33" s="161">
        <v>72.63320547707842</v>
      </c>
      <c r="E33" s="67">
        <v>19646.499032882013</v>
      </c>
      <c r="F33" s="162">
        <v>595.74480422593035</v>
      </c>
      <c r="G33" s="161">
        <v>3.4025089492814979</v>
      </c>
      <c r="H33" s="161">
        <v>18.342797846659131</v>
      </c>
      <c r="I33" s="67">
        <v>3</v>
      </c>
      <c r="J33" s="67">
        <v>517</v>
      </c>
      <c r="K33" s="67">
        <v>10157240</v>
      </c>
      <c r="L33" s="67">
        <v>345601</v>
      </c>
      <c r="M33" s="67">
        <v>1863122</v>
      </c>
      <c r="N33" s="67">
        <v>381871</v>
      </c>
      <c r="O33" s="67">
        <v>7377529</v>
      </c>
    </row>
    <row r="34" spans="1:15" x14ac:dyDescent="0.15">
      <c r="A34" s="5"/>
      <c r="B34" s="146" t="s">
        <v>105</v>
      </c>
      <c r="C34" s="152"/>
      <c r="D34" s="161">
        <v>52.113013288638811</v>
      </c>
      <c r="E34" s="67">
        <v>1171.4573170731708</v>
      </c>
      <c r="F34" s="162">
        <v>35.522339570563879</v>
      </c>
      <c r="G34" s="161">
        <v>29.01691139345926</v>
      </c>
      <c r="H34" s="161">
        <v>38.520916723489087</v>
      </c>
      <c r="I34" s="67">
        <v>5</v>
      </c>
      <c r="J34" s="67">
        <v>164</v>
      </c>
      <c r="K34" s="67">
        <v>192119</v>
      </c>
      <c r="L34" s="67">
        <v>55747</v>
      </c>
      <c r="M34" s="67">
        <v>74006</v>
      </c>
      <c r="N34" s="67">
        <v>12382</v>
      </c>
      <c r="O34" s="67">
        <v>100119</v>
      </c>
    </row>
    <row r="35" spans="1:15" x14ac:dyDescent="0.15">
      <c r="A35" s="5"/>
      <c r="B35" s="146" t="s">
        <v>106</v>
      </c>
      <c r="C35" s="6"/>
      <c r="D35" s="161">
        <v>43.415063797371928</v>
      </c>
      <c r="E35" s="67">
        <v>2110.9547738693468</v>
      </c>
      <c r="F35" s="162">
        <v>64.01091290533644</v>
      </c>
      <c r="G35" s="161">
        <v>12.820534183964959</v>
      </c>
      <c r="H35" s="161">
        <v>49.106241668253666</v>
      </c>
      <c r="I35" s="67">
        <v>5</v>
      </c>
      <c r="J35" s="67">
        <v>398</v>
      </c>
      <c r="K35" s="67">
        <v>840160</v>
      </c>
      <c r="L35" s="67">
        <v>107713</v>
      </c>
      <c r="M35" s="67">
        <v>412571</v>
      </c>
      <c r="N35" s="67">
        <v>34007</v>
      </c>
      <c r="O35" s="67">
        <v>364756</v>
      </c>
    </row>
    <row r="36" spans="1:15" x14ac:dyDescent="0.15">
      <c r="A36" s="5"/>
      <c r="B36" s="146" t="s">
        <v>107</v>
      </c>
      <c r="C36" s="6"/>
      <c r="D36" s="161">
        <v>55.305248208856064</v>
      </c>
      <c r="E36" s="67">
        <v>3364.0704671417261</v>
      </c>
      <c r="F36" s="162">
        <v>102.0093961013261</v>
      </c>
      <c r="G36" s="161">
        <v>14.848448546079018</v>
      </c>
      <c r="H36" s="161">
        <v>24.326018912069962</v>
      </c>
      <c r="I36" s="67">
        <v>10</v>
      </c>
      <c r="J36" s="67">
        <v>1263</v>
      </c>
      <c r="K36" s="67">
        <v>4248821</v>
      </c>
      <c r="L36" s="67">
        <v>630884</v>
      </c>
      <c r="M36" s="67">
        <v>1033569</v>
      </c>
      <c r="N36" s="67">
        <v>803552</v>
      </c>
      <c r="O36" s="67">
        <v>2349821</v>
      </c>
    </row>
    <row r="37" spans="1:15" x14ac:dyDescent="0.15">
      <c r="A37" s="2"/>
      <c r="B37" s="147" t="s">
        <v>108</v>
      </c>
      <c r="C37" s="4"/>
      <c r="D37" s="161">
        <v>33.175979165908785</v>
      </c>
      <c r="E37" s="67">
        <v>1460.346875</v>
      </c>
      <c r="F37" s="162">
        <v>44.282396659716817</v>
      </c>
      <c r="G37" s="161">
        <v>24.925798879119046</v>
      </c>
      <c r="H37" s="161">
        <v>59.336715805962193</v>
      </c>
      <c r="I37" s="71">
        <v>6</v>
      </c>
      <c r="J37" s="71">
        <v>320</v>
      </c>
      <c r="K37" s="71">
        <v>467311</v>
      </c>
      <c r="L37" s="71">
        <v>116481</v>
      </c>
      <c r="M37" s="71">
        <v>277287</v>
      </c>
      <c r="N37" s="71">
        <v>23122</v>
      </c>
      <c r="O37" s="71">
        <v>155035</v>
      </c>
    </row>
    <row r="38" spans="1:15" x14ac:dyDescent="0.15">
      <c r="D38" s="129"/>
      <c r="E38" s="129"/>
      <c r="F38" s="129"/>
      <c r="G38" s="129"/>
      <c r="H38" s="129"/>
    </row>
  </sheetData>
  <mergeCells count="12">
    <mergeCell ref="A31:C31"/>
    <mergeCell ref="M3:M5"/>
    <mergeCell ref="N3:N5"/>
    <mergeCell ref="O3:O5"/>
    <mergeCell ref="E4:E5"/>
    <mergeCell ref="J3:J5"/>
    <mergeCell ref="K3:K5"/>
    <mergeCell ref="D3:D5"/>
    <mergeCell ref="G3:G5"/>
    <mergeCell ref="H3:H5"/>
    <mergeCell ref="I3:I5"/>
    <mergeCell ref="L3:L5"/>
  </mergeCells>
  <phoneticPr fontId="5"/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Normal="100" workbookViewId="0">
      <selection activeCell="J16" sqref="J16"/>
    </sheetView>
  </sheetViews>
  <sheetFormatPr defaultRowHeight="13.5" x14ac:dyDescent="0.15"/>
  <cols>
    <col min="1" max="1" width="21.625" style="13" customWidth="1"/>
    <col min="2" max="3" width="9.875" style="13" customWidth="1"/>
    <col min="4" max="4" width="15.375" style="13" customWidth="1"/>
    <col min="5" max="8" width="14.375" style="13" customWidth="1"/>
    <col min="9" max="9" width="10.875" style="13" customWidth="1"/>
    <col min="10" max="256" width="9" style="13"/>
    <col min="257" max="257" width="19.625" style="13" customWidth="1"/>
    <col min="258" max="259" width="9.875" style="13" customWidth="1"/>
    <col min="260" max="260" width="15.375" style="13" customWidth="1"/>
    <col min="261" max="264" width="14.375" style="13" customWidth="1"/>
    <col min="265" max="265" width="10.875" style="13" customWidth="1"/>
    <col min="266" max="512" width="9" style="13"/>
    <col min="513" max="513" width="19.625" style="13" customWidth="1"/>
    <col min="514" max="515" width="9.875" style="13" customWidth="1"/>
    <col min="516" max="516" width="15.375" style="13" customWidth="1"/>
    <col min="517" max="520" width="14.375" style="13" customWidth="1"/>
    <col min="521" max="521" width="10.875" style="13" customWidth="1"/>
    <col min="522" max="768" width="9" style="13"/>
    <col min="769" max="769" width="19.625" style="13" customWidth="1"/>
    <col min="770" max="771" width="9.875" style="13" customWidth="1"/>
    <col min="772" max="772" width="15.375" style="13" customWidth="1"/>
    <col min="773" max="776" width="14.375" style="13" customWidth="1"/>
    <col min="777" max="777" width="10.875" style="13" customWidth="1"/>
    <col min="778" max="1024" width="9" style="13"/>
    <col min="1025" max="1025" width="19.625" style="13" customWidth="1"/>
    <col min="1026" max="1027" width="9.875" style="13" customWidth="1"/>
    <col min="1028" max="1028" width="15.375" style="13" customWidth="1"/>
    <col min="1029" max="1032" width="14.375" style="13" customWidth="1"/>
    <col min="1033" max="1033" width="10.875" style="13" customWidth="1"/>
    <col min="1034" max="1280" width="9" style="13"/>
    <col min="1281" max="1281" width="19.625" style="13" customWidth="1"/>
    <col min="1282" max="1283" width="9.875" style="13" customWidth="1"/>
    <col min="1284" max="1284" width="15.375" style="13" customWidth="1"/>
    <col min="1285" max="1288" width="14.375" style="13" customWidth="1"/>
    <col min="1289" max="1289" width="10.875" style="13" customWidth="1"/>
    <col min="1290" max="1536" width="9" style="13"/>
    <col min="1537" max="1537" width="19.625" style="13" customWidth="1"/>
    <col min="1538" max="1539" width="9.875" style="13" customWidth="1"/>
    <col min="1540" max="1540" width="15.375" style="13" customWidth="1"/>
    <col min="1541" max="1544" width="14.375" style="13" customWidth="1"/>
    <col min="1545" max="1545" width="10.875" style="13" customWidth="1"/>
    <col min="1546" max="1792" width="9" style="13"/>
    <col min="1793" max="1793" width="19.625" style="13" customWidth="1"/>
    <col min="1794" max="1795" width="9.875" style="13" customWidth="1"/>
    <col min="1796" max="1796" width="15.375" style="13" customWidth="1"/>
    <col min="1797" max="1800" width="14.375" style="13" customWidth="1"/>
    <col min="1801" max="1801" width="10.875" style="13" customWidth="1"/>
    <col min="1802" max="2048" width="9" style="13"/>
    <col min="2049" max="2049" width="19.625" style="13" customWidth="1"/>
    <col min="2050" max="2051" width="9.875" style="13" customWidth="1"/>
    <col min="2052" max="2052" width="15.375" style="13" customWidth="1"/>
    <col min="2053" max="2056" width="14.375" style="13" customWidth="1"/>
    <col min="2057" max="2057" width="10.875" style="13" customWidth="1"/>
    <col min="2058" max="2304" width="9" style="13"/>
    <col min="2305" max="2305" width="19.625" style="13" customWidth="1"/>
    <col min="2306" max="2307" width="9.875" style="13" customWidth="1"/>
    <col min="2308" max="2308" width="15.375" style="13" customWidth="1"/>
    <col min="2309" max="2312" width="14.375" style="13" customWidth="1"/>
    <col min="2313" max="2313" width="10.875" style="13" customWidth="1"/>
    <col min="2314" max="2560" width="9" style="13"/>
    <col min="2561" max="2561" width="19.625" style="13" customWidth="1"/>
    <col min="2562" max="2563" width="9.875" style="13" customWidth="1"/>
    <col min="2564" max="2564" width="15.375" style="13" customWidth="1"/>
    <col min="2565" max="2568" width="14.375" style="13" customWidth="1"/>
    <col min="2569" max="2569" width="10.875" style="13" customWidth="1"/>
    <col min="2570" max="2816" width="9" style="13"/>
    <col min="2817" max="2817" width="19.625" style="13" customWidth="1"/>
    <col min="2818" max="2819" width="9.875" style="13" customWidth="1"/>
    <col min="2820" max="2820" width="15.375" style="13" customWidth="1"/>
    <col min="2821" max="2824" width="14.375" style="13" customWidth="1"/>
    <col min="2825" max="2825" width="10.875" style="13" customWidth="1"/>
    <col min="2826" max="3072" width="9" style="13"/>
    <col min="3073" max="3073" width="19.625" style="13" customWidth="1"/>
    <col min="3074" max="3075" width="9.875" style="13" customWidth="1"/>
    <col min="3076" max="3076" width="15.375" style="13" customWidth="1"/>
    <col min="3077" max="3080" width="14.375" style="13" customWidth="1"/>
    <col min="3081" max="3081" width="10.875" style="13" customWidth="1"/>
    <col min="3082" max="3328" width="9" style="13"/>
    <col min="3329" max="3329" width="19.625" style="13" customWidth="1"/>
    <col min="3330" max="3331" width="9.875" style="13" customWidth="1"/>
    <col min="3332" max="3332" width="15.375" style="13" customWidth="1"/>
    <col min="3333" max="3336" width="14.375" style="13" customWidth="1"/>
    <col min="3337" max="3337" width="10.875" style="13" customWidth="1"/>
    <col min="3338" max="3584" width="9" style="13"/>
    <col min="3585" max="3585" width="19.625" style="13" customWidth="1"/>
    <col min="3586" max="3587" width="9.875" style="13" customWidth="1"/>
    <col min="3588" max="3588" width="15.375" style="13" customWidth="1"/>
    <col min="3589" max="3592" width="14.375" style="13" customWidth="1"/>
    <col min="3593" max="3593" width="10.875" style="13" customWidth="1"/>
    <col min="3594" max="3840" width="9" style="13"/>
    <col min="3841" max="3841" width="19.625" style="13" customWidth="1"/>
    <col min="3842" max="3843" width="9.875" style="13" customWidth="1"/>
    <col min="3844" max="3844" width="15.375" style="13" customWidth="1"/>
    <col min="3845" max="3848" width="14.375" style="13" customWidth="1"/>
    <col min="3849" max="3849" width="10.875" style="13" customWidth="1"/>
    <col min="3850" max="4096" width="9" style="13"/>
    <col min="4097" max="4097" width="19.625" style="13" customWidth="1"/>
    <col min="4098" max="4099" width="9.875" style="13" customWidth="1"/>
    <col min="4100" max="4100" width="15.375" style="13" customWidth="1"/>
    <col min="4101" max="4104" width="14.375" style="13" customWidth="1"/>
    <col min="4105" max="4105" width="10.875" style="13" customWidth="1"/>
    <col min="4106" max="4352" width="9" style="13"/>
    <col min="4353" max="4353" width="19.625" style="13" customWidth="1"/>
    <col min="4354" max="4355" width="9.875" style="13" customWidth="1"/>
    <col min="4356" max="4356" width="15.375" style="13" customWidth="1"/>
    <col min="4357" max="4360" width="14.375" style="13" customWidth="1"/>
    <col min="4361" max="4361" width="10.875" style="13" customWidth="1"/>
    <col min="4362" max="4608" width="9" style="13"/>
    <col min="4609" max="4609" width="19.625" style="13" customWidth="1"/>
    <col min="4610" max="4611" width="9.875" style="13" customWidth="1"/>
    <col min="4612" max="4612" width="15.375" style="13" customWidth="1"/>
    <col min="4613" max="4616" width="14.375" style="13" customWidth="1"/>
    <col min="4617" max="4617" width="10.875" style="13" customWidth="1"/>
    <col min="4618" max="4864" width="9" style="13"/>
    <col min="4865" max="4865" width="19.625" style="13" customWidth="1"/>
    <col min="4866" max="4867" width="9.875" style="13" customWidth="1"/>
    <col min="4868" max="4868" width="15.375" style="13" customWidth="1"/>
    <col min="4869" max="4872" width="14.375" style="13" customWidth="1"/>
    <col min="4873" max="4873" width="10.875" style="13" customWidth="1"/>
    <col min="4874" max="5120" width="9" style="13"/>
    <col min="5121" max="5121" width="19.625" style="13" customWidth="1"/>
    <col min="5122" max="5123" width="9.875" style="13" customWidth="1"/>
    <col min="5124" max="5124" width="15.375" style="13" customWidth="1"/>
    <col min="5125" max="5128" width="14.375" style="13" customWidth="1"/>
    <col min="5129" max="5129" width="10.875" style="13" customWidth="1"/>
    <col min="5130" max="5376" width="9" style="13"/>
    <col min="5377" max="5377" width="19.625" style="13" customWidth="1"/>
    <col min="5378" max="5379" width="9.875" style="13" customWidth="1"/>
    <col min="5380" max="5380" width="15.375" style="13" customWidth="1"/>
    <col min="5381" max="5384" width="14.375" style="13" customWidth="1"/>
    <col min="5385" max="5385" width="10.875" style="13" customWidth="1"/>
    <col min="5386" max="5632" width="9" style="13"/>
    <col min="5633" max="5633" width="19.625" style="13" customWidth="1"/>
    <col min="5634" max="5635" width="9.875" style="13" customWidth="1"/>
    <col min="5636" max="5636" width="15.375" style="13" customWidth="1"/>
    <col min="5637" max="5640" width="14.375" style="13" customWidth="1"/>
    <col min="5641" max="5641" width="10.875" style="13" customWidth="1"/>
    <col min="5642" max="5888" width="9" style="13"/>
    <col min="5889" max="5889" width="19.625" style="13" customWidth="1"/>
    <col min="5890" max="5891" width="9.875" style="13" customWidth="1"/>
    <col min="5892" max="5892" width="15.375" style="13" customWidth="1"/>
    <col min="5893" max="5896" width="14.375" style="13" customWidth="1"/>
    <col min="5897" max="5897" width="10.875" style="13" customWidth="1"/>
    <col min="5898" max="6144" width="9" style="13"/>
    <col min="6145" max="6145" width="19.625" style="13" customWidth="1"/>
    <col min="6146" max="6147" width="9.875" style="13" customWidth="1"/>
    <col min="6148" max="6148" width="15.375" style="13" customWidth="1"/>
    <col min="6149" max="6152" width="14.375" style="13" customWidth="1"/>
    <col min="6153" max="6153" width="10.875" style="13" customWidth="1"/>
    <col min="6154" max="6400" width="9" style="13"/>
    <col min="6401" max="6401" width="19.625" style="13" customWidth="1"/>
    <col min="6402" max="6403" width="9.875" style="13" customWidth="1"/>
    <col min="6404" max="6404" width="15.375" style="13" customWidth="1"/>
    <col min="6405" max="6408" width="14.375" style="13" customWidth="1"/>
    <col min="6409" max="6409" width="10.875" style="13" customWidth="1"/>
    <col min="6410" max="6656" width="9" style="13"/>
    <col min="6657" max="6657" width="19.625" style="13" customWidth="1"/>
    <col min="6658" max="6659" width="9.875" style="13" customWidth="1"/>
    <col min="6660" max="6660" width="15.375" style="13" customWidth="1"/>
    <col min="6661" max="6664" width="14.375" style="13" customWidth="1"/>
    <col min="6665" max="6665" width="10.875" style="13" customWidth="1"/>
    <col min="6666" max="6912" width="9" style="13"/>
    <col min="6913" max="6913" width="19.625" style="13" customWidth="1"/>
    <col min="6914" max="6915" width="9.875" style="13" customWidth="1"/>
    <col min="6916" max="6916" width="15.375" style="13" customWidth="1"/>
    <col min="6917" max="6920" width="14.375" style="13" customWidth="1"/>
    <col min="6921" max="6921" width="10.875" style="13" customWidth="1"/>
    <col min="6922" max="7168" width="9" style="13"/>
    <col min="7169" max="7169" width="19.625" style="13" customWidth="1"/>
    <col min="7170" max="7171" width="9.875" style="13" customWidth="1"/>
    <col min="7172" max="7172" width="15.375" style="13" customWidth="1"/>
    <col min="7173" max="7176" width="14.375" style="13" customWidth="1"/>
    <col min="7177" max="7177" width="10.875" style="13" customWidth="1"/>
    <col min="7178" max="7424" width="9" style="13"/>
    <col min="7425" max="7425" width="19.625" style="13" customWidth="1"/>
    <col min="7426" max="7427" width="9.875" style="13" customWidth="1"/>
    <col min="7428" max="7428" width="15.375" style="13" customWidth="1"/>
    <col min="7429" max="7432" width="14.375" style="13" customWidth="1"/>
    <col min="7433" max="7433" width="10.875" style="13" customWidth="1"/>
    <col min="7434" max="7680" width="9" style="13"/>
    <col min="7681" max="7681" width="19.625" style="13" customWidth="1"/>
    <col min="7682" max="7683" width="9.875" style="13" customWidth="1"/>
    <col min="7684" max="7684" width="15.375" style="13" customWidth="1"/>
    <col min="7685" max="7688" width="14.375" style="13" customWidth="1"/>
    <col min="7689" max="7689" width="10.875" style="13" customWidth="1"/>
    <col min="7690" max="7936" width="9" style="13"/>
    <col min="7937" max="7937" width="19.625" style="13" customWidth="1"/>
    <col min="7938" max="7939" width="9.875" style="13" customWidth="1"/>
    <col min="7940" max="7940" width="15.375" style="13" customWidth="1"/>
    <col min="7941" max="7944" width="14.375" style="13" customWidth="1"/>
    <col min="7945" max="7945" width="10.875" style="13" customWidth="1"/>
    <col min="7946" max="8192" width="9" style="13"/>
    <col min="8193" max="8193" width="19.625" style="13" customWidth="1"/>
    <col min="8194" max="8195" width="9.875" style="13" customWidth="1"/>
    <col min="8196" max="8196" width="15.375" style="13" customWidth="1"/>
    <col min="8197" max="8200" width="14.375" style="13" customWidth="1"/>
    <col min="8201" max="8201" width="10.875" style="13" customWidth="1"/>
    <col min="8202" max="8448" width="9" style="13"/>
    <col min="8449" max="8449" width="19.625" style="13" customWidth="1"/>
    <col min="8450" max="8451" width="9.875" style="13" customWidth="1"/>
    <col min="8452" max="8452" width="15.375" style="13" customWidth="1"/>
    <col min="8453" max="8456" width="14.375" style="13" customWidth="1"/>
    <col min="8457" max="8457" width="10.875" style="13" customWidth="1"/>
    <col min="8458" max="8704" width="9" style="13"/>
    <col min="8705" max="8705" width="19.625" style="13" customWidth="1"/>
    <col min="8706" max="8707" width="9.875" style="13" customWidth="1"/>
    <col min="8708" max="8708" width="15.375" style="13" customWidth="1"/>
    <col min="8709" max="8712" width="14.375" style="13" customWidth="1"/>
    <col min="8713" max="8713" width="10.875" style="13" customWidth="1"/>
    <col min="8714" max="8960" width="9" style="13"/>
    <col min="8961" max="8961" width="19.625" style="13" customWidth="1"/>
    <col min="8962" max="8963" width="9.875" style="13" customWidth="1"/>
    <col min="8964" max="8964" width="15.375" style="13" customWidth="1"/>
    <col min="8965" max="8968" width="14.375" style="13" customWidth="1"/>
    <col min="8969" max="8969" width="10.875" style="13" customWidth="1"/>
    <col min="8970" max="9216" width="9" style="13"/>
    <col min="9217" max="9217" width="19.625" style="13" customWidth="1"/>
    <col min="9218" max="9219" width="9.875" style="13" customWidth="1"/>
    <col min="9220" max="9220" width="15.375" style="13" customWidth="1"/>
    <col min="9221" max="9224" width="14.375" style="13" customWidth="1"/>
    <col min="9225" max="9225" width="10.875" style="13" customWidth="1"/>
    <col min="9226" max="9472" width="9" style="13"/>
    <col min="9473" max="9473" width="19.625" style="13" customWidth="1"/>
    <col min="9474" max="9475" width="9.875" style="13" customWidth="1"/>
    <col min="9476" max="9476" width="15.375" style="13" customWidth="1"/>
    <col min="9477" max="9480" width="14.375" style="13" customWidth="1"/>
    <col min="9481" max="9481" width="10.875" style="13" customWidth="1"/>
    <col min="9482" max="9728" width="9" style="13"/>
    <col min="9729" max="9729" width="19.625" style="13" customWidth="1"/>
    <col min="9730" max="9731" width="9.875" style="13" customWidth="1"/>
    <col min="9732" max="9732" width="15.375" style="13" customWidth="1"/>
    <col min="9733" max="9736" width="14.375" style="13" customWidth="1"/>
    <col min="9737" max="9737" width="10.875" style="13" customWidth="1"/>
    <col min="9738" max="9984" width="9" style="13"/>
    <col min="9985" max="9985" width="19.625" style="13" customWidth="1"/>
    <col min="9986" max="9987" width="9.875" style="13" customWidth="1"/>
    <col min="9988" max="9988" width="15.375" style="13" customWidth="1"/>
    <col min="9989" max="9992" width="14.375" style="13" customWidth="1"/>
    <col min="9993" max="9993" width="10.875" style="13" customWidth="1"/>
    <col min="9994" max="10240" width="9" style="13"/>
    <col min="10241" max="10241" width="19.625" style="13" customWidth="1"/>
    <col min="10242" max="10243" width="9.875" style="13" customWidth="1"/>
    <col min="10244" max="10244" width="15.375" style="13" customWidth="1"/>
    <col min="10245" max="10248" width="14.375" style="13" customWidth="1"/>
    <col min="10249" max="10249" width="10.875" style="13" customWidth="1"/>
    <col min="10250" max="10496" width="9" style="13"/>
    <col min="10497" max="10497" width="19.625" style="13" customWidth="1"/>
    <col min="10498" max="10499" width="9.875" style="13" customWidth="1"/>
    <col min="10500" max="10500" width="15.375" style="13" customWidth="1"/>
    <col min="10501" max="10504" width="14.375" style="13" customWidth="1"/>
    <col min="10505" max="10505" width="10.875" style="13" customWidth="1"/>
    <col min="10506" max="10752" width="9" style="13"/>
    <col min="10753" max="10753" width="19.625" style="13" customWidth="1"/>
    <col min="10754" max="10755" width="9.875" style="13" customWidth="1"/>
    <col min="10756" max="10756" width="15.375" style="13" customWidth="1"/>
    <col min="10757" max="10760" width="14.375" style="13" customWidth="1"/>
    <col min="10761" max="10761" width="10.875" style="13" customWidth="1"/>
    <col min="10762" max="11008" width="9" style="13"/>
    <col min="11009" max="11009" width="19.625" style="13" customWidth="1"/>
    <col min="11010" max="11011" width="9.875" style="13" customWidth="1"/>
    <col min="11012" max="11012" width="15.375" style="13" customWidth="1"/>
    <col min="11013" max="11016" width="14.375" style="13" customWidth="1"/>
    <col min="11017" max="11017" width="10.875" style="13" customWidth="1"/>
    <col min="11018" max="11264" width="9" style="13"/>
    <col min="11265" max="11265" width="19.625" style="13" customWidth="1"/>
    <col min="11266" max="11267" width="9.875" style="13" customWidth="1"/>
    <col min="11268" max="11268" width="15.375" style="13" customWidth="1"/>
    <col min="11269" max="11272" width="14.375" style="13" customWidth="1"/>
    <col min="11273" max="11273" width="10.875" style="13" customWidth="1"/>
    <col min="11274" max="11520" width="9" style="13"/>
    <col min="11521" max="11521" width="19.625" style="13" customWidth="1"/>
    <col min="11522" max="11523" width="9.875" style="13" customWidth="1"/>
    <col min="11524" max="11524" width="15.375" style="13" customWidth="1"/>
    <col min="11525" max="11528" width="14.375" style="13" customWidth="1"/>
    <col min="11529" max="11529" width="10.875" style="13" customWidth="1"/>
    <col min="11530" max="11776" width="9" style="13"/>
    <col min="11777" max="11777" width="19.625" style="13" customWidth="1"/>
    <col min="11778" max="11779" width="9.875" style="13" customWidth="1"/>
    <col min="11780" max="11780" width="15.375" style="13" customWidth="1"/>
    <col min="11781" max="11784" width="14.375" style="13" customWidth="1"/>
    <col min="11785" max="11785" width="10.875" style="13" customWidth="1"/>
    <col min="11786" max="12032" width="9" style="13"/>
    <col min="12033" max="12033" width="19.625" style="13" customWidth="1"/>
    <col min="12034" max="12035" width="9.875" style="13" customWidth="1"/>
    <col min="12036" max="12036" width="15.375" style="13" customWidth="1"/>
    <col min="12037" max="12040" width="14.375" style="13" customWidth="1"/>
    <col min="12041" max="12041" width="10.875" style="13" customWidth="1"/>
    <col min="12042" max="12288" width="9" style="13"/>
    <col min="12289" max="12289" width="19.625" style="13" customWidth="1"/>
    <col min="12290" max="12291" width="9.875" style="13" customWidth="1"/>
    <col min="12292" max="12292" width="15.375" style="13" customWidth="1"/>
    <col min="12293" max="12296" width="14.375" style="13" customWidth="1"/>
    <col min="12297" max="12297" width="10.875" style="13" customWidth="1"/>
    <col min="12298" max="12544" width="9" style="13"/>
    <col min="12545" max="12545" width="19.625" style="13" customWidth="1"/>
    <col min="12546" max="12547" width="9.875" style="13" customWidth="1"/>
    <col min="12548" max="12548" width="15.375" style="13" customWidth="1"/>
    <col min="12549" max="12552" width="14.375" style="13" customWidth="1"/>
    <col min="12553" max="12553" width="10.875" style="13" customWidth="1"/>
    <col min="12554" max="12800" width="9" style="13"/>
    <col min="12801" max="12801" width="19.625" style="13" customWidth="1"/>
    <col min="12802" max="12803" width="9.875" style="13" customWidth="1"/>
    <col min="12804" max="12804" width="15.375" style="13" customWidth="1"/>
    <col min="12805" max="12808" width="14.375" style="13" customWidth="1"/>
    <col min="12809" max="12809" width="10.875" style="13" customWidth="1"/>
    <col min="12810" max="13056" width="9" style="13"/>
    <col min="13057" max="13057" width="19.625" style="13" customWidth="1"/>
    <col min="13058" max="13059" width="9.875" style="13" customWidth="1"/>
    <col min="13060" max="13060" width="15.375" style="13" customWidth="1"/>
    <col min="13061" max="13064" width="14.375" style="13" customWidth="1"/>
    <col min="13065" max="13065" width="10.875" style="13" customWidth="1"/>
    <col min="13066" max="13312" width="9" style="13"/>
    <col min="13313" max="13313" width="19.625" style="13" customWidth="1"/>
    <col min="13314" max="13315" width="9.875" style="13" customWidth="1"/>
    <col min="13316" max="13316" width="15.375" style="13" customWidth="1"/>
    <col min="13317" max="13320" width="14.375" style="13" customWidth="1"/>
    <col min="13321" max="13321" width="10.875" style="13" customWidth="1"/>
    <col min="13322" max="13568" width="9" style="13"/>
    <col min="13569" max="13569" width="19.625" style="13" customWidth="1"/>
    <col min="13570" max="13571" width="9.875" style="13" customWidth="1"/>
    <col min="13572" max="13572" width="15.375" style="13" customWidth="1"/>
    <col min="13573" max="13576" width="14.375" style="13" customWidth="1"/>
    <col min="13577" max="13577" width="10.875" style="13" customWidth="1"/>
    <col min="13578" max="13824" width="9" style="13"/>
    <col min="13825" max="13825" width="19.625" style="13" customWidth="1"/>
    <col min="13826" max="13827" width="9.875" style="13" customWidth="1"/>
    <col min="13828" max="13828" width="15.375" style="13" customWidth="1"/>
    <col min="13829" max="13832" width="14.375" style="13" customWidth="1"/>
    <col min="13833" max="13833" width="10.875" style="13" customWidth="1"/>
    <col min="13834" max="14080" width="9" style="13"/>
    <col min="14081" max="14081" width="19.625" style="13" customWidth="1"/>
    <col min="14082" max="14083" width="9.875" style="13" customWidth="1"/>
    <col min="14084" max="14084" width="15.375" style="13" customWidth="1"/>
    <col min="14085" max="14088" width="14.375" style="13" customWidth="1"/>
    <col min="14089" max="14089" width="10.875" style="13" customWidth="1"/>
    <col min="14090" max="14336" width="9" style="13"/>
    <col min="14337" max="14337" width="19.625" style="13" customWidth="1"/>
    <col min="14338" max="14339" width="9.875" style="13" customWidth="1"/>
    <col min="14340" max="14340" width="15.375" style="13" customWidth="1"/>
    <col min="14341" max="14344" width="14.375" style="13" customWidth="1"/>
    <col min="14345" max="14345" width="10.875" style="13" customWidth="1"/>
    <col min="14346" max="14592" width="9" style="13"/>
    <col min="14593" max="14593" width="19.625" style="13" customWidth="1"/>
    <col min="14594" max="14595" width="9.875" style="13" customWidth="1"/>
    <col min="14596" max="14596" width="15.375" style="13" customWidth="1"/>
    <col min="14597" max="14600" width="14.375" style="13" customWidth="1"/>
    <col min="14601" max="14601" width="10.875" style="13" customWidth="1"/>
    <col min="14602" max="14848" width="9" style="13"/>
    <col min="14849" max="14849" width="19.625" style="13" customWidth="1"/>
    <col min="14850" max="14851" width="9.875" style="13" customWidth="1"/>
    <col min="14852" max="14852" width="15.375" style="13" customWidth="1"/>
    <col min="14853" max="14856" width="14.375" style="13" customWidth="1"/>
    <col min="14857" max="14857" width="10.875" style="13" customWidth="1"/>
    <col min="14858" max="15104" width="9" style="13"/>
    <col min="15105" max="15105" width="19.625" style="13" customWidth="1"/>
    <col min="15106" max="15107" width="9.875" style="13" customWidth="1"/>
    <col min="15108" max="15108" width="15.375" style="13" customWidth="1"/>
    <col min="15109" max="15112" width="14.375" style="13" customWidth="1"/>
    <col min="15113" max="15113" width="10.875" style="13" customWidth="1"/>
    <col min="15114" max="15360" width="9" style="13"/>
    <col min="15361" max="15361" width="19.625" style="13" customWidth="1"/>
    <col min="15362" max="15363" width="9.875" style="13" customWidth="1"/>
    <col min="15364" max="15364" width="15.375" style="13" customWidth="1"/>
    <col min="15365" max="15368" width="14.375" style="13" customWidth="1"/>
    <col min="15369" max="15369" width="10.875" style="13" customWidth="1"/>
    <col min="15370" max="15616" width="9" style="13"/>
    <col min="15617" max="15617" width="19.625" style="13" customWidth="1"/>
    <col min="15618" max="15619" width="9.875" style="13" customWidth="1"/>
    <col min="15620" max="15620" width="15.375" style="13" customWidth="1"/>
    <col min="15621" max="15624" width="14.375" style="13" customWidth="1"/>
    <col min="15625" max="15625" width="10.875" style="13" customWidth="1"/>
    <col min="15626" max="15872" width="9" style="13"/>
    <col min="15873" max="15873" width="19.625" style="13" customWidth="1"/>
    <col min="15874" max="15875" width="9.875" style="13" customWidth="1"/>
    <col min="15876" max="15876" width="15.375" style="13" customWidth="1"/>
    <col min="15877" max="15880" width="14.375" style="13" customWidth="1"/>
    <col min="15881" max="15881" width="10.875" style="13" customWidth="1"/>
    <col min="15882" max="16128" width="9" style="13"/>
    <col min="16129" max="16129" width="19.625" style="13" customWidth="1"/>
    <col min="16130" max="16131" width="9.875" style="13" customWidth="1"/>
    <col min="16132" max="16132" width="15.375" style="13" customWidth="1"/>
    <col min="16133" max="16136" width="14.375" style="13" customWidth="1"/>
    <col min="16137" max="16137" width="10.875" style="13" customWidth="1"/>
    <col min="16138" max="16384" width="9" style="13"/>
  </cols>
  <sheetData>
    <row r="1" spans="1:8" s="1" customFormat="1" ht="20.100000000000001" customHeight="1" x14ac:dyDescent="0.15">
      <c r="A1" s="1" t="s">
        <v>207</v>
      </c>
    </row>
    <row r="2" spans="1:8" s="1" customFormat="1" ht="17.25" customHeight="1" x14ac:dyDescent="0.15">
      <c r="A2" s="2" t="s">
        <v>210</v>
      </c>
      <c r="B2" s="2"/>
      <c r="C2" s="2"/>
      <c r="D2" s="2"/>
      <c r="E2" s="2"/>
      <c r="F2" s="2"/>
      <c r="G2" s="2"/>
      <c r="H2" s="15" t="s">
        <v>118</v>
      </c>
    </row>
    <row r="3" spans="1:8" s="1" customFormat="1" ht="18.95" customHeight="1" x14ac:dyDescent="0.15">
      <c r="A3" s="3" t="s">
        <v>41</v>
      </c>
      <c r="B3" s="179" t="s">
        <v>119</v>
      </c>
      <c r="C3" s="179" t="s">
        <v>120</v>
      </c>
      <c r="D3" s="179" t="s">
        <v>121</v>
      </c>
      <c r="E3" s="179" t="s">
        <v>122</v>
      </c>
      <c r="F3" s="179" t="s">
        <v>123</v>
      </c>
      <c r="G3" s="179" t="s">
        <v>124</v>
      </c>
      <c r="H3" s="182" t="s">
        <v>125</v>
      </c>
    </row>
    <row r="4" spans="1:8" s="1" customFormat="1" ht="18.95" customHeight="1" x14ac:dyDescent="0.15">
      <c r="A4" s="6" t="s">
        <v>126</v>
      </c>
      <c r="B4" s="185"/>
      <c r="C4" s="185"/>
      <c r="D4" s="185"/>
      <c r="E4" s="185"/>
      <c r="F4" s="185"/>
      <c r="G4" s="185"/>
      <c r="H4" s="183"/>
    </row>
    <row r="5" spans="1:8" s="1" customFormat="1" ht="18.95" customHeight="1" x14ac:dyDescent="0.15">
      <c r="A5" s="4" t="s">
        <v>127</v>
      </c>
      <c r="B5" s="186"/>
      <c r="C5" s="186"/>
      <c r="D5" s="186"/>
      <c r="E5" s="186"/>
      <c r="F5" s="186"/>
      <c r="G5" s="186"/>
      <c r="H5" s="184"/>
    </row>
    <row r="6" spans="1:8" s="1" customFormat="1" ht="18.95" customHeight="1" x14ac:dyDescent="0.15">
      <c r="A6" s="74" t="s">
        <v>98</v>
      </c>
      <c r="B6" s="75">
        <v>154</v>
      </c>
      <c r="C6" s="76">
        <v>13121</v>
      </c>
      <c r="D6" s="76">
        <v>43872785</v>
      </c>
      <c r="E6" s="76">
        <v>43270493</v>
      </c>
      <c r="F6" s="76">
        <v>20689540</v>
      </c>
      <c r="G6" s="76">
        <v>3716810</v>
      </c>
      <c r="H6" s="76">
        <v>1972603</v>
      </c>
    </row>
    <row r="7" spans="1:8" s="1" customFormat="1" ht="18.95" customHeight="1" x14ac:dyDescent="0.15">
      <c r="A7" s="6"/>
      <c r="B7" s="77"/>
      <c r="C7" s="78"/>
      <c r="D7" s="78"/>
      <c r="E7" s="78"/>
      <c r="F7" s="78"/>
      <c r="G7" s="78"/>
      <c r="H7" s="78"/>
    </row>
    <row r="8" spans="1:8" s="1" customFormat="1" ht="18.95" customHeight="1" x14ac:dyDescent="0.15">
      <c r="A8" s="74" t="s">
        <v>128</v>
      </c>
      <c r="B8" s="77">
        <v>14</v>
      </c>
      <c r="C8" s="72">
        <v>2398</v>
      </c>
      <c r="D8" s="72">
        <v>5522224</v>
      </c>
      <c r="E8" s="72">
        <v>5531460</v>
      </c>
      <c r="F8" s="72">
        <v>2510865</v>
      </c>
      <c r="G8" s="72">
        <v>759548</v>
      </c>
      <c r="H8" s="72">
        <v>254208</v>
      </c>
    </row>
    <row r="9" spans="1:8" s="1" customFormat="1" ht="18.95" customHeight="1" x14ac:dyDescent="0.15">
      <c r="A9" s="74" t="s">
        <v>129</v>
      </c>
      <c r="B9" s="77">
        <v>18</v>
      </c>
      <c r="C9" s="72">
        <v>1524</v>
      </c>
      <c r="D9" s="72">
        <v>3810725</v>
      </c>
      <c r="E9" s="72">
        <v>3829418</v>
      </c>
      <c r="F9" s="72">
        <v>1126611</v>
      </c>
      <c r="G9" s="72">
        <v>177263</v>
      </c>
      <c r="H9" s="72">
        <v>155328</v>
      </c>
    </row>
    <row r="10" spans="1:8" s="1" customFormat="1" ht="18.95" customHeight="1" x14ac:dyDescent="0.15">
      <c r="A10" s="74" t="s">
        <v>130</v>
      </c>
      <c r="B10" s="77">
        <v>7</v>
      </c>
      <c r="C10" s="72">
        <v>1007</v>
      </c>
      <c r="D10" s="72">
        <v>4601427</v>
      </c>
      <c r="E10" s="72">
        <v>4438090</v>
      </c>
      <c r="F10" s="72">
        <v>1297561</v>
      </c>
      <c r="G10" s="72">
        <v>63119</v>
      </c>
      <c r="H10" s="72">
        <v>259854</v>
      </c>
    </row>
    <row r="11" spans="1:8" s="1" customFormat="1" ht="18.95" customHeight="1" x14ac:dyDescent="0.15">
      <c r="A11" s="74" t="s">
        <v>131</v>
      </c>
      <c r="B11" s="77">
        <v>4</v>
      </c>
      <c r="C11" s="72">
        <v>338</v>
      </c>
      <c r="D11" s="72">
        <v>1227263</v>
      </c>
      <c r="E11" s="72">
        <v>1194059</v>
      </c>
      <c r="F11" s="72">
        <v>421655</v>
      </c>
      <c r="G11" s="72">
        <v>48149</v>
      </c>
      <c r="H11" s="72">
        <v>77804</v>
      </c>
    </row>
    <row r="12" spans="1:8" s="1" customFormat="1" ht="18.95" customHeight="1" x14ac:dyDescent="0.15">
      <c r="A12" s="74" t="s">
        <v>99</v>
      </c>
      <c r="B12" s="77">
        <v>3</v>
      </c>
      <c r="C12" s="72">
        <v>345</v>
      </c>
      <c r="D12" s="72">
        <v>1128986</v>
      </c>
      <c r="E12" s="72">
        <v>1024962</v>
      </c>
      <c r="F12" s="72">
        <v>242413</v>
      </c>
      <c r="G12" s="72">
        <v>40424</v>
      </c>
      <c r="H12" s="72">
        <v>103418</v>
      </c>
    </row>
    <row r="13" spans="1:8" s="1" customFormat="1" ht="18.95" customHeight="1" x14ac:dyDescent="0.15">
      <c r="A13" s="74" t="s">
        <v>132</v>
      </c>
      <c r="B13" s="77">
        <v>3</v>
      </c>
      <c r="C13" s="72">
        <v>912</v>
      </c>
      <c r="D13" s="66">
        <v>1796396</v>
      </c>
      <c r="E13" s="66">
        <v>1743774</v>
      </c>
      <c r="F13" s="66">
        <v>974808</v>
      </c>
      <c r="G13" s="66">
        <v>42240</v>
      </c>
      <c r="H13" s="66">
        <v>144160</v>
      </c>
    </row>
    <row r="14" spans="1:8" s="1" customFormat="1" ht="18.95" customHeight="1" x14ac:dyDescent="0.15">
      <c r="A14" s="74" t="s">
        <v>133</v>
      </c>
      <c r="B14" s="77">
        <v>23</v>
      </c>
      <c r="C14" s="72">
        <v>1157</v>
      </c>
      <c r="D14" s="72">
        <v>2674769</v>
      </c>
      <c r="E14" s="72">
        <v>2505183</v>
      </c>
      <c r="F14" s="72">
        <v>1435369</v>
      </c>
      <c r="G14" s="72">
        <v>101578</v>
      </c>
      <c r="H14" s="72">
        <v>102148</v>
      </c>
    </row>
    <row r="15" spans="1:8" s="1" customFormat="1" ht="18.95" customHeight="1" x14ac:dyDescent="0.15">
      <c r="A15" s="74" t="s">
        <v>101</v>
      </c>
      <c r="B15" s="77">
        <v>21</v>
      </c>
      <c r="C15" s="72">
        <v>1091</v>
      </c>
      <c r="D15" s="72">
        <v>1905325</v>
      </c>
      <c r="E15" s="72">
        <v>1910364</v>
      </c>
      <c r="F15" s="72">
        <v>647516</v>
      </c>
      <c r="G15" s="72">
        <v>44504</v>
      </c>
      <c r="H15" s="72">
        <v>125914</v>
      </c>
    </row>
    <row r="16" spans="1:8" s="1" customFormat="1" ht="18.95" customHeight="1" x14ac:dyDescent="0.15">
      <c r="A16" s="74" t="s">
        <v>102</v>
      </c>
      <c r="B16" s="77">
        <v>9</v>
      </c>
      <c r="C16" s="72">
        <v>448</v>
      </c>
      <c r="D16" s="72">
        <v>934871</v>
      </c>
      <c r="E16" s="72">
        <v>929693</v>
      </c>
      <c r="F16" s="72">
        <v>280013</v>
      </c>
      <c r="G16" s="72">
        <v>15066</v>
      </c>
      <c r="H16" s="72">
        <v>30052</v>
      </c>
    </row>
    <row r="17" spans="1:8" s="1" customFormat="1" ht="18.95" customHeight="1" x14ac:dyDescent="0.15">
      <c r="A17" s="74" t="s">
        <v>103</v>
      </c>
      <c r="B17" s="77">
        <v>4</v>
      </c>
      <c r="C17" s="72">
        <v>595</v>
      </c>
      <c r="D17" s="72">
        <v>1489704</v>
      </c>
      <c r="E17" s="72">
        <v>1454883</v>
      </c>
      <c r="F17" s="72">
        <v>173760</v>
      </c>
      <c r="G17" s="72">
        <v>238991</v>
      </c>
      <c r="H17" s="72">
        <v>104513</v>
      </c>
    </row>
    <row r="18" spans="1:8" s="1" customFormat="1" ht="18.95" customHeight="1" x14ac:dyDescent="0.15">
      <c r="A18" s="74" t="s">
        <v>134</v>
      </c>
      <c r="B18" s="77">
        <v>7</v>
      </c>
      <c r="C18" s="72">
        <v>348</v>
      </c>
      <c r="D18" s="72">
        <v>2522725</v>
      </c>
      <c r="E18" s="72">
        <v>2148840</v>
      </c>
      <c r="F18" s="72">
        <v>851572</v>
      </c>
      <c r="G18" s="72">
        <v>142124</v>
      </c>
      <c r="H18" s="72">
        <v>203732</v>
      </c>
    </row>
    <row r="19" spans="1:8" s="1" customFormat="1" ht="30" customHeight="1" x14ac:dyDescent="0.15">
      <c r="A19" s="178" t="s">
        <v>231</v>
      </c>
      <c r="B19" s="77">
        <v>10</v>
      </c>
      <c r="C19" s="72">
        <v>255</v>
      </c>
      <c r="D19" s="72">
        <v>599323</v>
      </c>
      <c r="E19" s="72">
        <v>602379</v>
      </c>
      <c r="F19" s="72">
        <v>355859</v>
      </c>
      <c r="G19" s="72">
        <v>24026</v>
      </c>
      <c r="H19" s="72">
        <v>19134</v>
      </c>
    </row>
    <row r="20" spans="1:8" s="5" customFormat="1" ht="18.95" customHeight="1" x14ac:dyDescent="0.15">
      <c r="A20" s="74" t="s">
        <v>135</v>
      </c>
      <c r="B20" s="77">
        <v>2</v>
      </c>
      <c r="C20" s="72">
        <v>41</v>
      </c>
      <c r="D20" s="66" t="s">
        <v>232</v>
      </c>
      <c r="E20" s="66" t="s">
        <v>192</v>
      </c>
      <c r="F20" s="66" t="s">
        <v>192</v>
      </c>
      <c r="G20" s="66" t="s">
        <v>192</v>
      </c>
      <c r="H20" s="66" t="s">
        <v>192</v>
      </c>
    </row>
    <row r="21" spans="1:8" s="5" customFormat="1" ht="18.95" customHeight="1" x14ac:dyDescent="0.15">
      <c r="A21" s="74" t="s">
        <v>104</v>
      </c>
      <c r="B21" s="77">
        <v>3</v>
      </c>
      <c r="C21" s="72">
        <v>517</v>
      </c>
      <c r="D21" s="72">
        <v>9882710</v>
      </c>
      <c r="E21" s="72">
        <v>10157240</v>
      </c>
      <c r="F21" s="72">
        <v>7377529</v>
      </c>
      <c r="G21" s="72">
        <v>234125</v>
      </c>
      <c r="H21" s="72">
        <v>182881</v>
      </c>
    </row>
    <row r="22" spans="1:8" s="5" customFormat="1" ht="18.95" customHeight="1" x14ac:dyDescent="0.15">
      <c r="A22" s="74" t="s">
        <v>105</v>
      </c>
      <c r="B22" s="77">
        <v>5</v>
      </c>
      <c r="C22" s="72">
        <v>164</v>
      </c>
      <c r="D22" s="72">
        <v>196649</v>
      </c>
      <c r="E22" s="72">
        <v>192119</v>
      </c>
      <c r="F22" s="72">
        <v>100119</v>
      </c>
      <c r="G22" s="72">
        <v>4506</v>
      </c>
      <c r="H22" s="72">
        <v>12094</v>
      </c>
    </row>
    <row r="23" spans="1:8" s="5" customFormat="1" ht="18.95" customHeight="1" x14ac:dyDescent="0.15">
      <c r="A23" s="74" t="s">
        <v>106</v>
      </c>
      <c r="B23" s="77">
        <v>5</v>
      </c>
      <c r="C23" s="72">
        <v>398</v>
      </c>
      <c r="D23" s="72">
        <v>827920</v>
      </c>
      <c r="E23" s="72">
        <v>840160</v>
      </c>
      <c r="F23" s="72">
        <v>364756</v>
      </c>
      <c r="G23" s="72">
        <v>29420</v>
      </c>
      <c r="H23" s="72">
        <v>28349</v>
      </c>
    </row>
    <row r="24" spans="1:8" s="5" customFormat="1" ht="18.95" customHeight="1" x14ac:dyDescent="0.15">
      <c r="A24" s="74" t="s">
        <v>136</v>
      </c>
      <c r="B24" s="77">
        <v>10</v>
      </c>
      <c r="C24" s="72">
        <v>1263</v>
      </c>
      <c r="D24" s="72">
        <v>4231352</v>
      </c>
      <c r="E24" s="72">
        <v>4248821</v>
      </c>
      <c r="F24" s="72">
        <v>2349821</v>
      </c>
      <c r="G24" s="72">
        <v>1733813</v>
      </c>
      <c r="H24" s="72">
        <v>111358</v>
      </c>
    </row>
    <row r="25" spans="1:8" s="5" customFormat="1" ht="18.95" customHeight="1" x14ac:dyDescent="0.15">
      <c r="A25" s="73" t="s">
        <v>137</v>
      </c>
      <c r="B25" s="79">
        <v>6</v>
      </c>
      <c r="C25" s="71">
        <v>320</v>
      </c>
      <c r="D25" s="71">
        <v>467967</v>
      </c>
      <c r="E25" s="71">
        <v>467311</v>
      </c>
      <c r="F25" s="71">
        <v>155035</v>
      </c>
      <c r="G25" s="71">
        <v>15471</v>
      </c>
      <c r="H25" s="71">
        <v>52514</v>
      </c>
    </row>
    <row r="26" spans="1:8" s="1" customFormat="1" ht="18.95" customHeight="1" x14ac:dyDescent="0.15">
      <c r="A26" s="1" t="s">
        <v>200</v>
      </c>
      <c r="B26" s="128"/>
      <c r="C26" s="128"/>
      <c r="D26" s="128"/>
      <c r="E26" s="128"/>
      <c r="F26" s="128"/>
    </row>
    <row r="27" spans="1:8" s="1" customFormat="1" ht="18.95" customHeight="1" x14ac:dyDescent="0.15"/>
    <row r="28" spans="1:8" s="1" customFormat="1" ht="20.25" customHeight="1" x14ac:dyDescent="0.15"/>
    <row r="29" spans="1:8" s="1" customFormat="1" ht="18" customHeight="1" x14ac:dyDescent="0.15">
      <c r="A29" s="1" t="s">
        <v>138</v>
      </c>
    </row>
    <row r="30" spans="1:8" s="1" customFormat="1" x14ac:dyDescent="0.15"/>
  </sheetData>
  <mergeCells count="7">
    <mergeCell ref="H3:H5"/>
    <mergeCell ref="B3:B5"/>
    <mergeCell ref="C3:C5"/>
    <mergeCell ref="D3:D5"/>
    <mergeCell ref="E3:E5"/>
    <mergeCell ref="F3:F5"/>
    <mergeCell ref="G3:G5"/>
  </mergeCells>
  <phoneticPr fontId="5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7"/>
  <sheetViews>
    <sheetView zoomScaleNormal="100" workbookViewId="0">
      <selection activeCell="H33" sqref="H33"/>
    </sheetView>
  </sheetViews>
  <sheetFormatPr defaultRowHeight="13.5" x14ac:dyDescent="0.15"/>
  <cols>
    <col min="1" max="1" width="3" style="13" customWidth="1"/>
    <col min="2" max="2" width="3.375" style="13" customWidth="1"/>
    <col min="3" max="3" width="12.75" style="13" customWidth="1"/>
    <col min="4" max="5" width="10.5" style="109" customWidth="1"/>
    <col min="6" max="6" width="7.875" style="111" customWidth="1"/>
    <col min="7" max="7" width="10.625" style="109" customWidth="1"/>
    <col min="8" max="8" width="10.5" style="109" customWidth="1"/>
    <col min="9" max="9" width="7.875" style="110" customWidth="1"/>
    <col min="10" max="10" width="12.375" style="109" customWidth="1"/>
    <col min="11" max="11" width="10.5" style="109" customWidth="1"/>
    <col min="12" max="12" width="7.875" style="110" customWidth="1"/>
    <col min="13" max="13" width="13.5" style="108" customWidth="1"/>
    <col min="14" max="14" width="11.5" style="109" customWidth="1"/>
    <col min="15" max="15" width="7.875" style="110" customWidth="1"/>
    <col min="16" max="16" width="12.875" style="13" customWidth="1"/>
    <col min="17" max="17" width="11" style="13" bestFit="1" customWidth="1"/>
    <col min="18" max="18" width="9.125" style="13" bestFit="1" customWidth="1"/>
    <col min="19" max="19" width="13.25" style="13" customWidth="1"/>
    <col min="20" max="20" width="11.375" style="13" customWidth="1"/>
    <col min="21" max="21" width="9.125" style="13" bestFit="1" customWidth="1"/>
    <col min="22" max="22" width="12.875" style="13" customWidth="1"/>
    <col min="23" max="23" width="11.625" style="13" customWidth="1"/>
    <col min="24" max="24" width="9.25" style="13" customWidth="1"/>
    <col min="25" max="25" width="10.875" style="13" customWidth="1"/>
    <col min="26" max="26" width="9.75" style="13" customWidth="1"/>
    <col min="27" max="27" width="9.125" style="13" bestFit="1" customWidth="1"/>
    <col min="28" max="28" width="13.125" style="13" customWidth="1"/>
    <col min="29" max="29" width="10.25" style="13" customWidth="1"/>
    <col min="30" max="30" width="9" style="13"/>
    <col min="31" max="31" width="14.25" style="13" customWidth="1"/>
    <col min="32" max="32" width="12.125" style="13" customWidth="1"/>
    <col min="33" max="33" width="9" style="13"/>
    <col min="34" max="34" width="13" style="13" customWidth="1"/>
    <col min="35" max="256" width="9" style="13"/>
    <col min="257" max="257" width="3" style="13" customWidth="1"/>
    <col min="258" max="258" width="3.375" style="13" customWidth="1"/>
    <col min="259" max="259" width="12.75" style="13" customWidth="1"/>
    <col min="260" max="261" width="10.5" style="13" customWidth="1"/>
    <col min="262" max="262" width="7.875" style="13" customWidth="1"/>
    <col min="263" max="263" width="10.625" style="13" customWidth="1"/>
    <col min="264" max="264" width="10.5" style="13" customWidth="1"/>
    <col min="265" max="265" width="7.875" style="13" customWidth="1"/>
    <col min="266" max="267" width="10.5" style="13" customWidth="1"/>
    <col min="268" max="268" width="7.875" style="13" customWidth="1"/>
    <col min="269" max="270" width="11.5" style="13" customWidth="1"/>
    <col min="271" max="271" width="7.875" style="13" customWidth="1"/>
    <col min="272" max="512" width="9" style="13"/>
    <col min="513" max="513" width="3" style="13" customWidth="1"/>
    <col min="514" max="514" width="3.375" style="13" customWidth="1"/>
    <col min="515" max="515" width="12.75" style="13" customWidth="1"/>
    <col min="516" max="517" width="10.5" style="13" customWidth="1"/>
    <col min="518" max="518" width="7.875" style="13" customWidth="1"/>
    <col min="519" max="519" width="10.625" style="13" customWidth="1"/>
    <col min="520" max="520" width="10.5" style="13" customWidth="1"/>
    <col min="521" max="521" width="7.875" style="13" customWidth="1"/>
    <col min="522" max="523" width="10.5" style="13" customWidth="1"/>
    <col min="524" max="524" width="7.875" style="13" customWidth="1"/>
    <col min="525" max="526" width="11.5" style="13" customWidth="1"/>
    <col min="527" max="527" width="7.875" style="13" customWidth="1"/>
    <col min="528" max="768" width="9" style="13"/>
    <col min="769" max="769" width="3" style="13" customWidth="1"/>
    <col min="770" max="770" width="3.375" style="13" customWidth="1"/>
    <col min="771" max="771" width="12.75" style="13" customWidth="1"/>
    <col min="772" max="773" width="10.5" style="13" customWidth="1"/>
    <col min="774" max="774" width="7.875" style="13" customWidth="1"/>
    <col min="775" max="775" width="10.625" style="13" customWidth="1"/>
    <col min="776" max="776" width="10.5" style="13" customWidth="1"/>
    <col min="777" max="777" width="7.875" style="13" customWidth="1"/>
    <col min="778" max="779" width="10.5" style="13" customWidth="1"/>
    <col min="780" max="780" width="7.875" style="13" customWidth="1"/>
    <col min="781" max="782" width="11.5" style="13" customWidth="1"/>
    <col min="783" max="783" width="7.875" style="13" customWidth="1"/>
    <col min="784" max="1024" width="9" style="13"/>
    <col min="1025" max="1025" width="3" style="13" customWidth="1"/>
    <col min="1026" max="1026" width="3.375" style="13" customWidth="1"/>
    <col min="1027" max="1027" width="12.75" style="13" customWidth="1"/>
    <col min="1028" max="1029" width="10.5" style="13" customWidth="1"/>
    <col min="1030" max="1030" width="7.875" style="13" customWidth="1"/>
    <col min="1031" max="1031" width="10.625" style="13" customWidth="1"/>
    <col min="1032" max="1032" width="10.5" style="13" customWidth="1"/>
    <col min="1033" max="1033" width="7.875" style="13" customWidth="1"/>
    <col min="1034" max="1035" width="10.5" style="13" customWidth="1"/>
    <col min="1036" max="1036" width="7.875" style="13" customWidth="1"/>
    <col min="1037" max="1038" width="11.5" style="13" customWidth="1"/>
    <col min="1039" max="1039" width="7.875" style="13" customWidth="1"/>
    <col min="1040" max="1280" width="9" style="13"/>
    <col min="1281" max="1281" width="3" style="13" customWidth="1"/>
    <col min="1282" max="1282" width="3.375" style="13" customWidth="1"/>
    <col min="1283" max="1283" width="12.75" style="13" customWidth="1"/>
    <col min="1284" max="1285" width="10.5" style="13" customWidth="1"/>
    <col min="1286" max="1286" width="7.875" style="13" customWidth="1"/>
    <col min="1287" max="1287" width="10.625" style="13" customWidth="1"/>
    <col min="1288" max="1288" width="10.5" style="13" customWidth="1"/>
    <col min="1289" max="1289" width="7.875" style="13" customWidth="1"/>
    <col min="1290" max="1291" width="10.5" style="13" customWidth="1"/>
    <col min="1292" max="1292" width="7.875" style="13" customWidth="1"/>
    <col min="1293" max="1294" width="11.5" style="13" customWidth="1"/>
    <col min="1295" max="1295" width="7.875" style="13" customWidth="1"/>
    <col min="1296" max="1536" width="9" style="13"/>
    <col min="1537" max="1537" width="3" style="13" customWidth="1"/>
    <col min="1538" max="1538" width="3.375" style="13" customWidth="1"/>
    <col min="1539" max="1539" width="12.75" style="13" customWidth="1"/>
    <col min="1540" max="1541" width="10.5" style="13" customWidth="1"/>
    <col min="1542" max="1542" width="7.875" style="13" customWidth="1"/>
    <col min="1543" max="1543" width="10.625" style="13" customWidth="1"/>
    <col min="1544" max="1544" width="10.5" style="13" customWidth="1"/>
    <col min="1545" max="1545" width="7.875" style="13" customWidth="1"/>
    <col min="1546" max="1547" width="10.5" style="13" customWidth="1"/>
    <col min="1548" max="1548" width="7.875" style="13" customWidth="1"/>
    <col min="1549" max="1550" width="11.5" style="13" customWidth="1"/>
    <col min="1551" max="1551" width="7.875" style="13" customWidth="1"/>
    <col min="1552" max="1792" width="9" style="13"/>
    <col min="1793" max="1793" width="3" style="13" customWidth="1"/>
    <col min="1794" max="1794" width="3.375" style="13" customWidth="1"/>
    <col min="1795" max="1795" width="12.75" style="13" customWidth="1"/>
    <col min="1796" max="1797" width="10.5" style="13" customWidth="1"/>
    <col min="1798" max="1798" width="7.875" style="13" customWidth="1"/>
    <col min="1799" max="1799" width="10.625" style="13" customWidth="1"/>
    <col min="1800" max="1800" width="10.5" style="13" customWidth="1"/>
    <col min="1801" max="1801" width="7.875" style="13" customWidth="1"/>
    <col min="1802" max="1803" width="10.5" style="13" customWidth="1"/>
    <col min="1804" max="1804" width="7.875" style="13" customWidth="1"/>
    <col min="1805" max="1806" width="11.5" style="13" customWidth="1"/>
    <col min="1807" max="1807" width="7.875" style="13" customWidth="1"/>
    <col min="1808" max="2048" width="9" style="13"/>
    <col min="2049" max="2049" width="3" style="13" customWidth="1"/>
    <col min="2050" max="2050" width="3.375" style="13" customWidth="1"/>
    <col min="2051" max="2051" width="12.75" style="13" customWidth="1"/>
    <col min="2052" max="2053" width="10.5" style="13" customWidth="1"/>
    <col min="2054" max="2054" width="7.875" style="13" customWidth="1"/>
    <col min="2055" max="2055" width="10.625" style="13" customWidth="1"/>
    <col min="2056" max="2056" width="10.5" style="13" customWidth="1"/>
    <col min="2057" max="2057" width="7.875" style="13" customWidth="1"/>
    <col min="2058" max="2059" width="10.5" style="13" customWidth="1"/>
    <col min="2060" max="2060" width="7.875" style="13" customWidth="1"/>
    <col min="2061" max="2062" width="11.5" style="13" customWidth="1"/>
    <col min="2063" max="2063" width="7.875" style="13" customWidth="1"/>
    <col min="2064" max="2304" width="9" style="13"/>
    <col min="2305" max="2305" width="3" style="13" customWidth="1"/>
    <col min="2306" max="2306" width="3.375" style="13" customWidth="1"/>
    <col min="2307" max="2307" width="12.75" style="13" customWidth="1"/>
    <col min="2308" max="2309" width="10.5" style="13" customWidth="1"/>
    <col min="2310" max="2310" width="7.875" style="13" customWidth="1"/>
    <col min="2311" max="2311" width="10.625" style="13" customWidth="1"/>
    <col min="2312" max="2312" width="10.5" style="13" customWidth="1"/>
    <col min="2313" max="2313" width="7.875" style="13" customWidth="1"/>
    <col min="2314" max="2315" width="10.5" style="13" customWidth="1"/>
    <col min="2316" max="2316" width="7.875" style="13" customWidth="1"/>
    <col min="2317" max="2318" width="11.5" style="13" customWidth="1"/>
    <col min="2319" max="2319" width="7.875" style="13" customWidth="1"/>
    <col min="2320" max="2560" width="9" style="13"/>
    <col min="2561" max="2561" width="3" style="13" customWidth="1"/>
    <col min="2562" max="2562" width="3.375" style="13" customWidth="1"/>
    <col min="2563" max="2563" width="12.75" style="13" customWidth="1"/>
    <col min="2564" max="2565" width="10.5" style="13" customWidth="1"/>
    <col min="2566" max="2566" width="7.875" style="13" customWidth="1"/>
    <col min="2567" max="2567" width="10.625" style="13" customWidth="1"/>
    <col min="2568" max="2568" width="10.5" style="13" customWidth="1"/>
    <col min="2569" max="2569" width="7.875" style="13" customWidth="1"/>
    <col min="2570" max="2571" width="10.5" style="13" customWidth="1"/>
    <col min="2572" max="2572" width="7.875" style="13" customWidth="1"/>
    <col min="2573" max="2574" width="11.5" style="13" customWidth="1"/>
    <col min="2575" max="2575" width="7.875" style="13" customWidth="1"/>
    <col min="2576" max="2816" width="9" style="13"/>
    <col min="2817" max="2817" width="3" style="13" customWidth="1"/>
    <col min="2818" max="2818" width="3.375" style="13" customWidth="1"/>
    <col min="2819" max="2819" width="12.75" style="13" customWidth="1"/>
    <col min="2820" max="2821" width="10.5" style="13" customWidth="1"/>
    <col min="2822" max="2822" width="7.875" style="13" customWidth="1"/>
    <col min="2823" max="2823" width="10.625" style="13" customWidth="1"/>
    <col min="2824" max="2824" width="10.5" style="13" customWidth="1"/>
    <col min="2825" max="2825" width="7.875" style="13" customWidth="1"/>
    <col min="2826" max="2827" width="10.5" style="13" customWidth="1"/>
    <col min="2828" max="2828" width="7.875" style="13" customWidth="1"/>
    <col min="2829" max="2830" width="11.5" style="13" customWidth="1"/>
    <col min="2831" max="2831" width="7.875" style="13" customWidth="1"/>
    <col min="2832" max="3072" width="9" style="13"/>
    <col min="3073" max="3073" width="3" style="13" customWidth="1"/>
    <col min="3074" max="3074" width="3.375" style="13" customWidth="1"/>
    <col min="3075" max="3075" width="12.75" style="13" customWidth="1"/>
    <col min="3076" max="3077" width="10.5" style="13" customWidth="1"/>
    <col min="3078" max="3078" width="7.875" style="13" customWidth="1"/>
    <col min="3079" max="3079" width="10.625" style="13" customWidth="1"/>
    <col min="3080" max="3080" width="10.5" style="13" customWidth="1"/>
    <col min="3081" max="3081" width="7.875" style="13" customWidth="1"/>
    <col min="3082" max="3083" width="10.5" style="13" customWidth="1"/>
    <col min="3084" max="3084" width="7.875" style="13" customWidth="1"/>
    <col min="3085" max="3086" width="11.5" style="13" customWidth="1"/>
    <col min="3087" max="3087" width="7.875" style="13" customWidth="1"/>
    <col min="3088" max="3328" width="9" style="13"/>
    <col min="3329" max="3329" width="3" style="13" customWidth="1"/>
    <col min="3330" max="3330" width="3.375" style="13" customWidth="1"/>
    <col min="3331" max="3331" width="12.75" style="13" customWidth="1"/>
    <col min="3332" max="3333" width="10.5" style="13" customWidth="1"/>
    <col min="3334" max="3334" width="7.875" style="13" customWidth="1"/>
    <col min="3335" max="3335" width="10.625" style="13" customWidth="1"/>
    <col min="3336" max="3336" width="10.5" style="13" customWidth="1"/>
    <col min="3337" max="3337" width="7.875" style="13" customWidth="1"/>
    <col min="3338" max="3339" width="10.5" style="13" customWidth="1"/>
    <col min="3340" max="3340" width="7.875" style="13" customWidth="1"/>
    <col min="3341" max="3342" width="11.5" style="13" customWidth="1"/>
    <col min="3343" max="3343" width="7.875" style="13" customWidth="1"/>
    <col min="3344" max="3584" width="9" style="13"/>
    <col min="3585" max="3585" width="3" style="13" customWidth="1"/>
    <col min="3586" max="3586" width="3.375" style="13" customWidth="1"/>
    <col min="3587" max="3587" width="12.75" style="13" customWidth="1"/>
    <col min="3588" max="3589" width="10.5" style="13" customWidth="1"/>
    <col min="3590" max="3590" width="7.875" style="13" customWidth="1"/>
    <col min="3591" max="3591" width="10.625" style="13" customWidth="1"/>
    <col min="3592" max="3592" width="10.5" style="13" customWidth="1"/>
    <col min="3593" max="3593" width="7.875" style="13" customWidth="1"/>
    <col min="3594" max="3595" width="10.5" style="13" customWidth="1"/>
    <col min="3596" max="3596" width="7.875" style="13" customWidth="1"/>
    <col min="3597" max="3598" width="11.5" style="13" customWidth="1"/>
    <col min="3599" max="3599" width="7.875" style="13" customWidth="1"/>
    <col min="3600" max="3840" width="9" style="13"/>
    <col min="3841" max="3841" width="3" style="13" customWidth="1"/>
    <col min="3842" max="3842" width="3.375" style="13" customWidth="1"/>
    <col min="3843" max="3843" width="12.75" style="13" customWidth="1"/>
    <col min="3844" max="3845" width="10.5" style="13" customWidth="1"/>
    <col min="3846" max="3846" width="7.875" style="13" customWidth="1"/>
    <col min="3847" max="3847" width="10.625" style="13" customWidth="1"/>
    <col min="3848" max="3848" width="10.5" style="13" customWidth="1"/>
    <col min="3849" max="3849" width="7.875" style="13" customWidth="1"/>
    <col min="3850" max="3851" width="10.5" style="13" customWidth="1"/>
    <col min="3852" max="3852" width="7.875" style="13" customWidth="1"/>
    <col min="3853" max="3854" width="11.5" style="13" customWidth="1"/>
    <col min="3855" max="3855" width="7.875" style="13" customWidth="1"/>
    <col min="3856" max="4096" width="9" style="13"/>
    <col min="4097" max="4097" width="3" style="13" customWidth="1"/>
    <col min="4098" max="4098" width="3.375" style="13" customWidth="1"/>
    <col min="4099" max="4099" width="12.75" style="13" customWidth="1"/>
    <col min="4100" max="4101" width="10.5" style="13" customWidth="1"/>
    <col min="4102" max="4102" width="7.875" style="13" customWidth="1"/>
    <col min="4103" max="4103" width="10.625" style="13" customWidth="1"/>
    <col min="4104" max="4104" width="10.5" style="13" customWidth="1"/>
    <col min="4105" max="4105" width="7.875" style="13" customWidth="1"/>
    <col min="4106" max="4107" width="10.5" style="13" customWidth="1"/>
    <col min="4108" max="4108" width="7.875" style="13" customWidth="1"/>
    <col min="4109" max="4110" width="11.5" style="13" customWidth="1"/>
    <col min="4111" max="4111" width="7.875" style="13" customWidth="1"/>
    <col min="4112" max="4352" width="9" style="13"/>
    <col min="4353" max="4353" width="3" style="13" customWidth="1"/>
    <col min="4354" max="4354" width="3.375" style="13" customWidth="1"/>
    <col min="4355" max="4355" width="12.75" style="13" customWidth="1"/>
    <col min="4356" max="4357" width="10.5" style="13" customWidth="1"/>
    <col min="4358" max="4358" width="7.875" style="13" customWidth="1"/>
    <col min="4359" max="4359" width="10.625" style="13" customWidth="1"/>
    <col min="4360" max="4360" width="10.5" style="13" customWidth="1"/>
    <col min="4361" max="4361" width="7.875" style="13" customWidth="1"/>
    <col min="4362" max="4363" width="10.5" style="13" customWidth="1"/>
    <col min="4364" max="4364" width="7.875" style="13" customWidth="1"/>
    <col min="4365" max="4366" width="11.5" style="13" customWidth="1"/>
    <col min="4367" max="4367" width="7.875" style="13" customWidth="1"/>
    <col min="4368" max="4608" width="9" style="13"/>
    <col min="4609" max="4609" width="3" style="13" customWidth="1"/>
    <col min="4610" max="4610" width="3.375" style="13" customWidth="1"/>
    <col min="4611" max="4611" width="12.75" style="13" customWidth="1"/>
    <col min="4612" max="4613" width="10.5" style="13" customWidth="1"/>
    <col min="4614" max="4614" width="7.875" style="13" customWidth="1"/>
    <col min="4615" max="4615" width="10.625" style="13" customWidth="1"/>
    <col min="4616" max="4616" width="10.5" style="13" customWidth="1"/>
    <col min="4617" max="4617" width="7.875" style="13" customWidth="1"/>
    <col min="4618" max="4619" width="10.5" style="13" customWidth="1"/>
    <col min="4620" max="4620" width="7.875" style="13" customWidth="1"/>
    <col min="4621" max="4622" width="11.5" style="13" customWidth="1"/>
    <col min="4623" max="4623" width="7.875" style="13" customWidth="1"/>
    <col min="4624" max="4864" width="9" style="13"/>
    <col min="4865" max="4865" width="3" style="13" customWidth="1"/>
    <col min="4866" max="4866" width="3.375" style="13" customWidth="1"/>
    <col min="4867" max="4867" width="12.75" style="13" customWidth="1"/>
    <col min="4868" max="4869" width="10.5" style="13" customWidth="1"/>
    <col min="4870" max="4870" width="7.875" style="13" customWidth="1"/>
    <col min="4871" max="4871" width="10.625" style="13" customWidth="1"/>
    <col min="4872" max="4872" width="10.5" style="13" customWidth="1"/>
    <col min="4873" max="4873" width="7.875" style="13" customWidth="1"/>
    <col min="4874" max="4875" width="10.5" style="13" customWidth="1"/>
    <col min="4876" max="4876" width="7.875" style="13" customWidth="1"/>
    <col min="4877" max="4878" width="11.5" style="13" customWidth="1"/>
    <col min="4879" max="4879" width="7.875" style="13" customWidth="1"/>
    <col min="4880" max="5120" width="9" style="13"/>
    <col min="5121" max="5121" width="3" style="13" customWidth="1"/>
    <col min="5122" max="5122" width="3.375" style="13" customWidth="1"/>
    <col min="5123" max="5123" width="12.75" style="13" customWidth="1"/>
    <col min="5124" max="5125" width="10.5" style="13" customWidth="1"/>
    <col min="5126" max="5126" width="7.875" style="13" customWidth="1"/>
    <col min="5127" max="5127" width="10.625" style="13" customWidth="1"/>
    <col min="5128" max="5128" width="10.5" style="13" customWidth="1"/>
    <col min="5129" max="5129" width="7.875" style="13" customWidth="1"/>
    <col min="5130" max="5131" width="10.5" style="13" customWidth="1"/>
    <col min="5132" max="5132" width="7.875" style="13" customWidth="1"/>
    <col min="5133" max="5134" width="11.5" style="13" customWidth="1"/>
    <col min="5135" max="5135" width="7.875" style="13" customWidth="1"/>
    <col min="5136" max="5376" width="9" style="13"/>
    <col min="5377" max="5377" width="3" style="13" customWidth="1"/>
    <col min="5378" max="5378" width="3.375" style="13" customWidth="1"/>
    <col min="5379" max="5379" width="12.75" style="13" customWidth="1"/>
    <col min="5380" max="5381" width="10.5" style="13" customWidth="1"/>
    <col min="5382" max="5382" width="7.875" style="13" customWidth="1"/>
    <col min="5383" max="5383" width="10.625" style="13" customWidth="1"/>
    <col min="5384" max="5384" width="10.5" style="13" customWidth="1"/>
    <col min="5385" max="5385" width="7.875" style="13" customWidth="1"/>
    <col min="5386" max="5387" width="10.5" style="13" customWidth="1"/>
    <col min="5388" max="5388" width="7.875" style="13" customWidth="1"/>
    <col min="5389" max="5390" width="11.5" style="13" customWidth="1"/>
    <col min="5391" max="5391" width="7.875" style="13" customWidth="1"/>
    <col min="5392" max="5632" width="9" style="13"/>
    <col min="5633" max="5633" width="3" style="13" customWidth="1"/>
    <col min="5634" max="5634" width="3.375" style="13" customWidth="1"/>
    <col min="5635" max="5635" width="12.75" style="13" customWidth="1"/>
    <col min="5636" max="5637" width="10.5" style="13" customWidth="1"/>
    <col min="5638" max="5638" width="7.875" style="13" customWidth="1"/>
    <col min="5639" max="5639" width="10.625" style="13" customWidth="1"/>
    <col min="5640" max="5640" width="10.5" style="13" customWidth="1"/>
    <col min="5641" max="5641" width="7.875" style="13" customWidth="1"/>
    <col min="5642" max="5643" width="10.5" style="13" customWidth="1"/>
    <col min="5644" max="5644" width="7.875" style="13" customWidth="1"/>
    <col min="5645" max="5646" width="11.5" style="13" customWidth="1"/>
    <col min="5647" max="5647" width="7.875" style="13" customWidth="1"/>
    <col min="5648" max="5888" width="9" style="13"/>
    <col min="5889" max="5889" width="3" style="13" customWidth="1"/>
    <col min="5890" max="5890" width="3.375" style="13" customWidth="1"/>
    <col min="5891" max="5891" width="12.75" style="13" customWidth="1"/>
    <col min="5892" max="5893" width="10.5" style="13" customWidth="1"/>
    <col min="5894" max="5894" width="7.875" style="13" customWidth="1"/>
    <col min="5895" max="5895" width="10.625" style="13" customWidth="1"/>
    <col min="5896" max="5896" width="10.5" style="13" customWidth="1"/>
    <col min="5897" max="5897" width="7.875" style="13" customWidth="1"/>
    <col min="5898" max="5899" width="10.5" style="13" customWidth="1"/>
    <col min="5900" max="5900" width="7.875" style="13" customWidth="1"/>
    <col min="5901" max="5902" width="11.5" style="13" customWidth="1"/>
    <col min="5903" max="5903" width="7.875" style="13" customWidth="1"/>
    <col min="5904" max="6144" width="9" style="13"/>
    <col min="6145" max="6145" width="3" style="13" customWidth="1"/>
    <col min="6146" max="6146" width="3.375" style="13" customWidth="1"/>
    <col min="6147" max="6147" width="12.75" style="13" customWidth="1"/>
    <col min="6148" max="6149" width="10.5" style="13" customWidth="1"/>
    <col min="6150" max="6150" width="7.875" style="13" customWidth="1"/>
    <col min="6151" max="6151" width="10.625" style="13" customWidth="1"/>
    <col min="6152" max="6152" width="10.5" style="13" customWidth="1"/>
    <col min="6153" max="6153" width="7.875" style="13" customWidth="1"/>
    <col min="6154" max="6155" width="10.5" style="13" customWidth="1"/>
    <col min="6156" max="6156" width="7.875" style="13" customWidth="1"/>
    <col min="6157" max="6158" width="11.5" style="13" customWidth="1"/>
    <col min="6159" max="6159" width="7.875" style="13" customWidth="1"/>
    <col min="6160" max="6400" width="9" style="13"/>
    <col min="6401" max="6401" width="3" style="13" customWidth="1"/>
    <col min="6402" max="6402" width="3.375" style="13" customWidth="1"/>
    <col min="6403" max="6403" width="12.75" style="13" customWidth="1"/>
    <col min="6404" max="6405" width="10.5" style="13" customWidth="1"/>
    <col min="6406" max="6406" width="7.875" style="13" customWidth="1"/>
    <col min="6407" max="6407" width="10.625" style="13" customWidth="1"/>
    <col min="6408" max="6408" width="10.5" style="13" customWidth="1"/>
    <col min="6409" max="6409" width="7.875" style="13" customWidth="1"/>
    <col min="6410" max="6411" width="10.5" style="13" customWidth="1"/>
    <col min="6412" max="6412" width="7.875" style="13" customWidth="1"/>
    <col min="6413" max="6414" width="11.5" style="13" customWidth="1"/>
    <col min="6415" max="6415" width="7.875" style="13" customWidth="1"/>
    <col min="6416" max="6656" width="9" style="13"/>
    <col min="6657" max="6657" width="3" style="13" customWidth="1"/>
    <col min="6658" max="6658" width="3.375" style="13" customWidth="1"/>
    <col min="6659" max="6659" width="12.75" style="13" customWidth="1"/>
    <col min="6660" max="6661" width="10.5" style="13" customWidth="1"/>
    <col min="6662" max="6662" width="7.875" style="13" customWidth="1"/>
    <col min="6663" max="6663" width="10.625" style="13" customWidth="1"/>
    <col min="6664" max="6664" width="10.5" style="13" customWidth="1"/>
    <col min="6665" max="6665" width="7.875" style="13" customWidth="1"/>
    <col min="6666" max="6667" width="10.5" style="13" customWidth="1"/>
    <col min="6668" max="6668" width="7.875" style="13" customWidth="1"/>
    <col min="6669" max="6670" width="11.5" style="13" customWidth="1"/>
    <col min="6671" max="6671" width="7.875" style="13" customWidth="1"/>
    <col min="6672" max="6912" width="9" style="13"/>
    <col min="6913" max="6913" width="3" style="13" customWidth="1"/>
    <col min="6914" max="6914" width="3.375" style="13" customWidth="1"/>
    <col min="6915" max="6915" width="12.75" style="13" customWidth="1"/>
    <col min="6916" max="6917" width="10.5" style="13" customWidth="1"/>
    <col min="6918" max="6918" width="7.875" style="13" customWidth="1"/>
    <col min="6919" max="6919" width="10.625" style="13" customWidth="1"/>
    <col min="6920" max="6920" width="10.5" style="13" customWidth="1"/>
    <col min="6921" max="6921" width="7.875" style="13" customWidth="1"/>
    <col min="6922" max="6923" width="10.5" style="13" customWidth="1"/>
    <col min="6924" max="6924" width="7.875" style="13" customWidth="1"/>
    <col min="6925" max="6926" width="11.5" style="13" customWidth="1"/>
    <col min="6927" max="6927" width="7.875" style="13" customWidth="1"/>
    <col min="6928" max="7168" width="9" style="13"/>
    <col min="7169" max="7169" width="3" style="13" customWidth="1"/>
    <col min="7170" max="7170" width="3.375" style="13" customWidth="1"/>
    <col min="7171" max="7171" width="12.75" style="13" customWidth="1"/>
    <col min="7172" max="7173" width="10.5" style="13" customWidth="1"/>
    <col min="7174" max="7174" width="7.875" style="13" customWidth="1"/>
    <col min="7175" max="7175" width="10.625" style="13" customWidth="1"/>
    <col min="7176" max="7176" width="10.5" style="13" customWidth="1"/>
    <col min="7177" max="7177" width="7.875" style="13" customWidth="1"/>
    <col min="7178" max="7179" width="10.5" style="13" customWidth="1"/>
    <col min="7180" max="7180" width="7.875" style="13" customWidth="1"/>
    <col min="7181" max="7182" width="11.5" style="13" customWidth="1"/>
    <col min="7183" max="7183" width="7.875" style="13" customWidth="1"/>
    <col min="7184" max="7424" width="9" style="13"/>
    <col min="7425" max="7425" width="3" style="13" customWidth="1"/>
    <col min="7426" max="7426" width="3.375" style="13" customWidth="1"/>
    <col min="7427" max="7427" width="12.75" style="13" customWidth="1"/>
    <col min="7428" max="7429" width="10.5" style="13" customWidth="1"/>
    <col min="7430" max="7430" width="7.875" style="13" customWidth="1"/>
    <col min="7431" max="7431" width="10.625" style="13" customWidth="1"/>
    <col min="7432" max="7432" width="10.5" style="13" customWidth="1"/>
    <col min="7433" max="7433" width="7.875" style="13" customWidth="1"/>
    <col min="7434" max="7435" width="10.5" style="13" customWidth="1"/>
    <col min="7436" max="7436" width="7.875" style="13" customWidth="1"/>
    <col min="7437" max="7438" width="11.5" style="13" customWidth="1"/>
    <col min="7439" max="7439" width="7.875" style="13" customWidth="1"/>
    <col min="7440" max="7680" width="9" style="13"/>
    <col min="7681" max="7681" width="3" style="13" customWidth="1"/>
    <col min="7682" max="7682" width="3.375" style="13" customWidth="1"/>
    <col min="7683" max="7683" width="12.75" style="13" customWidth="1"/>
    <col min="7684" max="7685" width="10.5" style="13" customWidth="1"/>
    <col min="7686" max="7686" width="7.875" style="13" customWidth="1"/>
    <col min="7687" max="7687" width="10.625" style="13" customWidth="1"/>
    <col min="7688" max="7688" width="10.5" style="13" customWidth="1"/>
    <col min="7689" max="7689" width="7.875" style="13" customWidth="1"/>
    <col min="7690" max="7691" width="10.5" style="13" customWidth="1"/>
    <col min="7692" max="7692" width="7.875" style="13" customWidth="1"/>
    <col min="7693" max="7694" width="11.5" style="13" customWidth="1"/>
    <col min="7695" max="7695" width="7.875" style="13" customWidth="1"/>
    <col min="7696" max="7936" width="9" style="13"/>
    <col min="7937" max="7937" width="3" style="13" customWidth="1"/>
    <col min="7938" max="7938" width="3.375" style="13" customWidth="1"/>
    <col min="7939" max="7939" width="12.75" style="13" customWidth="1"/>
    <col min="7940" max="7941" width="10.5" style="13" customWidth="1"/>
    <col min="7942" max="7942" width="7.875" style="13" customWidth="1"/>
    <col min="7943" max="7943" width="10.625" style="13" customWidth="1"/>
    <col min="7944" max="7944" width="10.5" style="13" customWidth="1"/>
    <col min="7945" max="7945" width="7.875" style="13" customWidth="1"/>
    <col min="7946" max="7947" width="10.5" style="13" customWidth="1"/>
    <col min="7948" max="7948" width="7.875" style="13" customWidth="1"/>
    <col min="7949" max="7950" width="11.5" style="13" customWidth="1"/>
    <col min="7951" max="7951" width="7.875" style="13" customWidth="1"/>
    <col min="7952" max="8192" width="9" style="13"/>
    <col min="8193" max="8193" width="3" style="13" customWidth="1"/>
    <col min="8194" max="8194" width="3.375" style="13" customWidth="1"/>
    <col min="8195" max="8195" width="12.75" style="13" customWidth="1"/>
    <col min="8196" max="8197" width="10.5" style="13" customWidth="1"/>
    <col min="8198" max="8198" width="7.875" style="13" customWidth="1"/>
    <col min="8199" max="8199" width="10.625" style="13" customWidth="1"/>
    <col min="8200" max="8200" width="10.5" style="13" customWidth="1"/>
    <col min="8201" max="8201" width="7.875" style="13" customWidth="1"/>
    <col min="8202" max="8203" width="10.5" style="13" customWidth="1"/>
    <col min="8204" max="8204" width="7.875" style="13" customWidth="1"/>
    <col min="8205" max="8206" width="11.5" style="13" customWidth="1"/>
    <col min="8207" max="8207" width="7.875" style="13" customWidth="1"/>
    <col min="8208" max="8448" width="9" style="13"/>
    <col min="8449" max="8449" width="3" style="13" customWidth="1"/>
    <col min="8450" max="8450" width="3.375" style="13" customWidth="1"/>
    <col min="8451" max="8451" width="12.75" style="13" customWidth="1"/>
    <col min="8452" max="8453" width="10.5" style="13" customWidth="1"/>
    <col min="8454" max="8454" width="7.875" style="13" customWidth="1"/>
    <col min="8455" max="8455" width="10.625" style="13" customWidth="1"/>
    <col min="8456" max="8456" width="10.5" style="13" customWidth="1"/>
    <col min="8457" max="8457" width="7.875" style="13" customWidth="1"/>
    <col min="8458" max="8459" width="10.5" style="13" customWidth="1"/>
    <col min="8460" max="8460" width="7.875" style="13" customWidth="1"/>
    <col min="8461" max="8462" width="11.5" style="13" customWidth="1"/>
    <col min="8463" max="8463" width="7.875" style="13" customWidth="1"/>
    <col min="8464" max="8704" width="9" style="13"/>
    <col min="8705" max="8705" width="3" style="13" customWidth="1"/>
    <col min="8706" max="8706" width="3.375" style="13" customWidth="1"/>
    <col min="8707" max="8707" width="12.75" style="13" customWidth="1"/>
    <col min="8708" max="8709" width="10.5" style="13" customWidth="1"/>
    <col min="8710" max="8710" width="7.875" style="13" customWidth="1"/>
    <col min="8711" max="8711" width="10.625" style="13" customWidth="1"/>
    <col min="8712" max="8712" width="10.5" style="13" customWidth="1"/>
    <col min="8713" max="8713" width="7.875" style="13" customWidth="1"/>
    <col min="8714" max="8715" width="10.5" style="13" customWidth="1"/>
    <col min="8716" max="8716" width="7.875" style="13" customWidth="1"/>
    <col min="8717" max="8718" width="11.5" style="13" customWidth="1"/>
    <col min="8719" max="8719" width="7.875" style="13" customWidth="1"/>
    <col min="8720" max="8960" width="9" style="13"/>
    <col min="8961" max="8961" width="3" style="13" customWidth="1"/>
    <col min="8962" max="8962" width="3.375" style="13" customWidth="1"/>
    <col min="8963" max="8963" width="12.75" style="13" customWidth="1"/>
    <col min="8964" max="8965" width="10.5" style="13" customWidth="1"/>
    <col min="8966" max="8966" width="7.875" style="13" customWidth="1"/>
    <col min="8967" max="8967" width="10.625" style="13" customWidth="1"/>
    <col min="8968" max="8968" width="10.5" style="13" customWidth="1"/>
    <col min="8969" max="8969" width="7.875" style="13" customWidth="1"/>
    <col min="8970" max="8971" width="10.5" style="13" customWidth="1"/>
    <col min="8972" max="8972" width="7.875" style="13" customWidth="1"/>
    <col min="8973" max="8974" width="11.5" style="13" customWidth="1"/>
    <col min="8975" max="8975" width="7.875" style="13" customWidth="1"/>
    <col min="8976" max="9216" width="9" style="13"/>
    <col min="9217" max="9217" width="3" style="13" customWidth="1"/>
    <col min="9218" max="9218" width="3.375" style="13" customWidth="1"/>
    <col min="9219" max="9219" width="12.75" style="13" customWidth="1"/>
    <col min="9220" max="9221" width="10.5" style="13" customWidth="1"/>
    <col min="9222" max="9222" width="7.875" style="13" customWidth="1"/>
    <col min="9223" max="9223" width="10.625" style="13" customWidth="1"/>
    <col min="9224" max="9224" width="10.5" style="13" customWidth="1"/>
    <col min="9225" max="9225" width="7.875" style="13" customWidth="1"/>
    <col min="9226" max="9227" width="10.5" style="13" customWidth="1"/>
    <col min="9228" max="9228" width="7.875" style="13" customWidth="1"/>
    <col min="9229" max="9230" width="11.5" style="13" customWidth="1"/>
    <col min="9231" max="9231" width="7.875" style="13" customWidth="1"/>
    <col min="9232" max="9472" width="9" style="13"/>
    <col min="9473" max="9473" width="3" style="13" customWidth="1"/>
    <col min="9474" max="9474" width="3.375" style="13" customWidth="1"/>
    <col min="9475" max="9475" width="12.75" style="13" customWidth="1"/>
    <col min="9476" max="9477" width="10.5" style="13" customWidth="1"/>
    <col min="9478" max="9478" width="7.875" style="13" customWidth="1"/>
    <col min="9479" max="9479" width="10.625" style="13" customWidth="1"/>
    <col min="9480" max="9480" width="10.5" style="13" customWidth="1"/>
    <col min="9481" max="9481" width="7.875" style="13" customWidth="1"/>
    <col min="9482" max="9483" width="10.5" style="13" customWidth="1"/>
    <col min="9484" max="9484" width="7.875" style="13" customWidth="1"/>
    <col min="9485" max="9486" width="11.5" style="13" customWidth="1"/>
    <col min="9487" max="9487" width="7.875" style="13" customWidth="1"/>
    <col min="9488" max="9728" width="9" style="13"/>
    <col min="9729" max="9729" width="3" style="13" customWidth="1"/>
    <col min="9730" max="9730" width="3.375" style="13" customWidth="1"/>
    <col min="9731" max="9731" width="12.75" style="13" customWidth="1"/>
    <col min="9732" max="9733" width="10.5" style="13" customWidth="1"/>
    <col min="9734" max="9734" width="7.875" style="13" customWidth="1"/>
    <col min="9735" max="9735" width="10.625" style="13" customWidth="1"/>
    <col min="9736" max="9736" width="10.5" style="13" customWidth="1"/>
    <col min="9737" max="9737" width="7.875" style="13" customWidth="1"/>
    <col min="9738" max="9739" width="10.5" style="13" customWidth="1"/>
    <col min="9740" max="9740" width="7.875" style="13" customWidth="1"/>
    <col min="9741" max="9742" width="11.5" style="13" customWidth="1"/>
    <col min="9743" max="9743" width="7.875" style="13" customWidth="1"/>
    <col min="9744" max="9984" width="9" style="13"/>
    <col min="9985" max="9985" width="3" style="13" customWidth="1"/>
    <col min="9986" max="9986" width="3.375" style="13" customWidth="1"/>
    <col min="9987" max="9987" width="12.75" style="13" customWidth="1"/>
    <col min="9988" max="9989" width="10.5" style="13" customWidth="1"/>
    <col min="9990" max="9990" width="7.875" style="13" customWidth="1"/>
    <col min="9991" max="9991" width="10.625" style="13" customWidth="1"/>
    <col min="9992" max="9992" width="10.5" style="13" customWidth="1"/>
    <col min="9993" max="9993" width="7.875" style="13" customWidth="1"/>
    <col min="9994" max="9995" width="10.5" style="13" customWidth="1"/>
    <col min="9996" max="9996" width="7.875" style="13" customWidth="1"/>
    <col min="9997" max="9998" width="11.5" style="13" customWidth="1"/>
    <col min="9999" max="9999" width="7.875" style="13" customWidth="1"/>
    <col min="10000" max="10240" width="9" style="13"/>
    <col min="10241" max="10241" width="3" style="13" customWidth="1"/>
    <col min="10242" max="10242" width="3.375" style="13" customWidth="1"/>
    <col min="10243" max="10243" width="12.75" style="13" customWidth="1"/>
    <col min="10244" max="10245" width="10.5" style="13" customWidth="1"/>
    <col min="10246" max="10246" width="7.875" style="13" customWidth="1"/>
    <col min="10247" max="10247" width="10.625" style="13" customWidth="1"/>
    <col min="10248" max="10248" width="10.5" style="13" customWidth="1"/>
    <col min="10249" max="10249" width="7.875" style="13" customWidth="1"/>
    <col min="10250" max="10251" width="10.5" style="13" customWidth="1"/>
    <col min="10252" max="10252" width="7.875" style="13" customWidth="1"/>
    <col min="10253" max="10254" width="11.5" style="13" customWidth="1"/>
    <col min="10255" max="10255" width="7.875" style="13" customWidth="1"/>
    <col min="10256" max="10496" width="9" style="13"/>
    <col min="10497" max="10497" width="3" style="13" customWidth="1"/>
    <col min="10498" max="10498" width="3.375" style="13" customWidth="1"/>
    <col min="10499" max="10499" width="12.75" style="13" customWidth="1"/>
    <col min="10500" max="10501" width="10.5" style="13" customWidth="1"/>
    <col min="10502" max="10502" width="7.875" style="13" customWidth="1"/>
    <col min="10503" max="10503" width="10.625" style="13" customWidth="1"/>
    <col min="10504" max="10504" width="10.5" style="13" customWidth="1"/>
    <col min="10505" max="10505" width="7.875" style="13" customWidth="1"/>
    <col min="10506" max="10507" width="10.5" style="13" customWidth="1"/>
    <col min="10508" max="10508" width="7.875" style="13" customWidth="1"/>
    <col min="10509" max="10510" width="11.5" style="13" customWidth="1"/>
    <col min="10511" max="10511" width="7.875" style="13" customWidth="1"/>
    <col min="10512" max="10752" width="9" style="13"/>
    <col min="10753" max="10753" width="3" style="13" customWidth="1"/>
    <col min="10754" max="10754" width="3.375" style="13" customWidth="1"/>
    <col min="10755" max="10755" width="12.75" style="13" customWidth="1"/>
    <col min="10756" max="10757" width="10.5" style="13" customWidth="1"/>
    <col min="10758" max="10758" width="7.875" style="13" customWidth="1"/>
    <col min="10759" max="10759" width="10.625" style="13" customWidth="1"/>
    <col min="10760" max="10760" width="10.5" style="13" customWidth="1"/>
    <col min="10761" max="10761" width="7.875" style="13" customWidth="1"/>
    <col min="10762" max="10763" width="10.5" style="13" customWidth="1"/>
    <col min="10764" max="10764" width="7.875" style="13" customWidth="1"/>
    <col min="10765" max="10766" width="11.5" style="13" customWidth="1"/>
    <col min="10767" max="10767" width="7.875" style="13" customWidth="1"/>
    <col min="10768" max="11008" width="9" style="13"/>
    <col min="11009" max="11009" width="3" style="13" customWidth="1"/>
    <col min="11010" max="11010" width="3.375" style="13" customWidth="1"/>
    <col min="11011" max="11011" width="12.75" style="13" customWidth="1"/>
    <col min="11012" max="11013" width="10.5" style="13" customWidth="1"/>
    <col min="11014" max="11014" width="7.875" style="13" customWidth="1"/>
    <col min="11015" max="11015" width="10.625" style="13" customWidth="1"/>
    <col min="11016" max="11016" width="10.5" style="13" customWidth="1"/>
    <col min="11017" max="11017" width="7.875" style="13" customWidth="1"/>
    <col min="11018" max="11019" width="10.5" style="13" customWidth="1"/>
    <col min="11020" max="11020" width="7.875" style="13" customWidth="1"/>
    <col min="11021" max="11022" width="11.5" style="13" customWidth="1"/>
    <col min="11023" max="11023" width="7.875" style="13" customWidth="1"/>
    <col min="11024" max="11264" width="9" style="13"/>
    <col min="11265" max="11265" width="3" style="13" customWidth="1"/>
    <col min="11266" max="11266" width="3.375" style="13" customWidth="1"/>
    <col min="11267" max="11267" width="12.75" style="13" customWidth="1"/>
    <col min="11268" max="11269" width="10.5" style="13" customWidth="1"/>
    <col min="11270" max="11270" width="7.875" style="13" customWidth="1"/>
    <col min="11271" max="11271" width="10.625" style="13" customWidth="1"/>
    <col min="11272" max="11272" width="10.5" style="13" customWidth="1"/>
    <col min="11273" max="11273" width="7.875" style="13" customWidth="1"/>
    <col min="11274" max="11275" width="10.5" style="13" customWidth="1"/>
    <col min="11276" max="11276" width="7.875" style="13" customWidth="1"/>
    <col min="11277" max="11278" width="11.5" style="13" customWidth="1"/>
    <col min="11279" max="11279" width="7.875" style="13" customWidth="1"/>
    <col min="11280" max="11520" width="9" style="13"/>
    <col min="11521" max="11521" width="3" style="13" customWidth="1"/>
    <col min="11522" max="11522" width="3.375" style="13" customWidth="1"/>
    <col min="11523" max="11523" width="12.75" style="13" customWidth="1"/>
    <col min="11524" max="11525" width="10.5" style="13" customWidth="1"/>
    <col min="11526" max="11526" width="7.875" style="13" customWidth="1"/>
    <col min="11527" max="11527" width="10.625" style="13" customWidth="1"/>
    <col min="11528" max="11528" width="10.5" style="13" customWidth="1"/>
    <col min="11529" max="11529" width="7.875" style="13" customWidth="1"/>
    <col min="11530" max="11531" width="10.5" style="13" customWidth="1"/>
    <col min="11532" max="11532" width="7.875" style="13" customWidth="1"/>
    <col min="11533" max="11534" width="11.5" style="13" customWidth="1"/>
    <col min="11535" max="11535" width="7.875" style="13" customWidth="1"/>
    <col min="11536" max="11776" width="9" style="13"/>
    <col min="11777" max="11777" width="3" style="13" customWidth="1"/>
    <col min="11778" max="11778" width="3.375" style="13" customWidth="1"/>
    <col min="11779" max="11779" width="12.75" style="13" customWidth="1"/>
    <col min="11780" max="11781" width="10.5" style="13" customWidth="1"/>
    <col min="11782" max="11782" width="7.875" style="13" customWidth="1"/>
    <col min="11783" max="11783" width="10.625" style="13" customWidth="1"/>
    <col min="11784" max="11784" width="10.5" style="13" customWidth="1"/>
    <col min="11785" max="11785" width="7.875" style="13" customWidth="1"/>
    <col min="11786" max="11787" width="10.5" style="13" customWidth="1"/>
    <col min="11788" max="11788" width="7.875" style="13" customWidth="1"/>
    <col min="11789" max="11790" width="11.5" style="13" customWidth="1"/>
    <col min="11791" max="11791" width="7.875" style="13" customWidth="1"/>
    <col min="11792" max="12032" width="9" style="13"/>
    <col min="12033" max="12033" width="3" style="13" customWidth="1"/>
    <col min="12034" max="12034" width="3.375" style="13" customWidth="1"/>
    <col min="12035" max="12035" width="12.75" style="13" customWidth="1"/>
    <col min="12036" max="12037" width="10.5" style="13" customWidth="1"/>
    <col min="12038" max="12038" width="7.875" style="13" customWidth="1"/>
    <col min="12039" max="12039" width="10.625" style="13" customWidth="1"/>
    <col min="12040" max="12040" width="10.5" style="13" customWidth="1"/>
    <col min="12041" max="12041" width="7.875" style="13" customWidth="1"/>
    <col min="12042" max="12043" width="10.5" style="13" customWidth="1"/>
    <col min="12044" max="12044" width="7.875" style="13" customWidth="1"/>
    <col min="12045" max="12046" width="11.5" style="13" customWidth="1"/>
    <col min="12047" max="12047" width="7.875" style="13" customWidth="1"/>
    <col min="12048" max="12288" width="9" style="13"/>
    <col min="12289" max="12289" width="3" style="13" customWidth="1"/>
    <col min="12290" max="12290" width="3.375" style="13" customWidth="1"/>
    <col min="12291" max="12291" width="12.75" style="13" customWidth="1"/>
    <col min="12292" max="12293" width="10.5" style="13" customWidth="1"/>
    <col min="12294" max="12294" width="7.875" style="13" customWidth="1"/>
    <col min="12295" max="12295" width="10.625" style="13" customWidth="1"/>
    <col min="12296" max="12296" width="10.5" style="13" customWidth="1"/>
    <col min="12297" max="12297" width="7.875" style="13" customWidth="1"/>
    <col min="12298" max="12299" width="10.5" style="13" customWidth="1"/>
    <col min="12300" max="12300" width="7.875" style="13" customWidth="1"/>
    <col min="12301" max="12302" width="11.5" style="13" customWidth="1"/>
    <col min="12303" max="12303" width="7.875" style="13" customWidth="1"/>
    <col min="12304" max="12544" width="9" style="13"/>
    <col min="12545" max="12545" width="3" style="13" customWidth="1"/>
    <col min="12546" max="12546" width="3.375" style="13" customWidth="1"/>
    <col min="12547" max="12547" width="12.75" style="13" customWidth="1"/>
    <col min="12548" max="12549" width="10.5" style="13" customWidth="1"/>
    <col min="12550" max="12550" width="7.875" style="13" customWidth="1"/>
    <col min="12551" max="12551" width="10.625" style="13" customWidth="1"/>
    <col min="12552" max="12552" width="10.5" style="13" customWidth="1"/>
    <col min="12553" max="12553" width="7.875" style="13" customWidth="1"/>
    <col min="12554" max="12555" width="10.5" style="13" customWidth="1"/>
    <col min="12556" max="12556" width="7.875" style="13" customWidth="1"/>
    <col min="12557" max="12558" width="11.5" style="13" customWidth="1"/>
    <col min="12559" max="12559" width="7.875" style="13" customWidth="1"/>
    <col min="12560" max="12800" width="9" style="13"/>
    <col min="12801" max="12801" width="3" style="13" customWidth="1"/>
    <col min="12802" max="12802" width="3.375" style="13" customWidth="1"/>
    <col min="12803" max="12803" width="12.75" style="13" customWidth="1"/>
    <col min="12804" max="12805" width="10.5" style="13" customWidth="1"/>
    <col min="12806" max="12806" width="7.875" style="13" customWidth="1"/>
    <col min="12807" max="12807" width="10.625" style="13" customWidth="1"/>
    <col min="12808" max="12808" width="10.5" style="13" customWidth="1"/>
    <col min="12809" max="12809" width="7.875" style="13" customWidth="1"/>
    <col min="12810" max="12811" width="10.5" style="13" customWidth="1"/>
    <col min="12812" max="12812" width="7.875" style="13" customWidth="1"/>
    <col min="12813" max="12814" width="11.5" style="13" customWidth="1"/>
    <col min="12815" max="12815" width="7.875" style="13" customWidth="1"/>
    <col min="12816" max="13056" width="9" style="13"/>
    <col min="13057" max="13057" width="3" style="13" customWidth="1"/>
    <col min="13058" max="13058" width="3.375" style="13" customWidth="1"/>
    <col min="13059" max="13059" width="12.75" style="13" customWidth="1"/>
    <col min="13060" max="13061" width="10.5" style="13" customWidth="1"/>
    <col min="13062" max="13062" width="7.875" style="13" customWidth="1"/>
    <col min="13063" max="13063" width="10.625" style="13" customWidth="1"/>
    <col min="13064" max="13064" width="10.5" style="13" customWidth="1"/>
    <col min="13065" max="13065" width="7.875" style="13" customWidth="1"/>
    <col min="13066" max="13067" width="10.5" style="13" customWidth="1"/>
    <col min="13068" max="13068" width="7.875" style="13" customWidth="1"/>
    <col min="13069" max="13070" width="11.5" style="13" customWidth="1"/>
    <col min="13071" max="13071" width="7.875" style="13" customWidth="1"/>
    <col min="13072" max="13312" width="9" style="13"/>
    <col min="13313" max="13313" width="3" style="13" customWidth="1"/>
    <col min="13314" max="13314" width="3.375" style="13" customWidth="1"/>
    <col min="13315" max="13315" width="12.75" style="13" customWidth="1"/>
    <col min="13316" max="13317" width="10.5" style="13" customWidth="1"/>
    <col min="13318" max="13318" width="7.875" style="13" customWidth="1"/>
    <col min="13319" max="13319" width="10.625" style="13" customWidth="1"/>
    <col min="13320" max="13320" width="10.5" style="13" customWidth="1"/>
    <col min="13321" max="13321" width="7.875" style="13" customWidth="1"/>
    <col min="13322" max="13323" width="10.5" style="13" customWidth="1"/>
    <col min="13324" max="13324" width="7.875" style="13" customWidth="1"/>
    <col min="13325" max="13326" width="11.5" style="13" customWidth="1"/>
    <col min="13327" max="13327" width="7.875" style="13" customWidth="1"/>
    <col min="13328" max="13568" width="9" style="13"/>
    <col min="13569" max="13569" width="3" style="13" customWidth="1"/>
    <col min="13570" max="13570" width="3.375" style="13" customWidth="1"/>
    <col min="13571" max="13571" width="12.75" style="13" customWidth="1"/>
    <col min="13572" max="13573" width="10.5" style="13" customWidth="1"/>
    <col min="13574" max="13574" width="7.875" style="13" customWidth="1"/>
    <col min="13575" max="13575" width="10.625" style="13" customWidth="1"/>
    <col min="13576" max="13576" width="10.5" style="13" customWidth="1"/>
    <col min="13577" max="13577" width="7.875" style="13" customWidth="1"/>
    <col min="13578" max="13579" width="10.5" style="13" customWidth="1"/>
    <col min="13580" max="13580" width="7.875" style="13" customWidth="1"/>
    <col min="13581" max="13582" width="11.5" style="13" customWidth="1"/>
    <col min="13583" max="13583" width="7.875" style="13" customWidth="1"/>
    <col min="13584" max="13824" width="9" style="13"/>
    <col min="13825" max="13825" width="3" style="13" customWidth="1"/>
    <col min="13826" max="13826" width="3.375" style="13" customWidth="1"/>
    <col min="13827" max="13827" width="12.75" style="13" customWidth="1"/>
    <col min="13828" max="13829" width="10.5" style="13" customWidth="1"/>
    <col min="13830" max="13830" width="7.875" style="13" customWidth="1"/>
    <col min="13831" max="13831" width="10.625" style="13" customWidth="1"/>
    <col min="13832" max="13832" width="10.5" style="13" customWidth="1"/>
    <col min="13833" max="13833" width="7.875" style="13" customWidth="1"/>
    <col min="13834" max="13835" width="10.5" style="13" customWidth="1"/>
    <col min="13836" max="13836" width="7.875" style="13" customWidth="1"/>
    <col min="13837" max="13838" width="11.5" style="13" customWidth="1"/>
    <col min="13839" max="13839" width="7.875" style="13" customWidth="1"/>
    <col min="13840" max="14080" width="9" style="13"/>
    <col min="14081" max="14081" width="3" style="13" customWidth="1"/>
    <col min="14082" max="14082" width="3.375" style="13" customWidth="1"/>
    <col min="14083" max="14083" width="12.75" style="13" customWidth="1"/>
    <col min="14084" max="14085" width="10.5" style="13" customWidth="1"/>
    <col min="14086" max="14086" width="7.875" style="13" customWidth="1"/>
    <col min="14087" max="14087" width="10.625" style="13" customWidth="1"/>
    <col min="14088" max="14088" width="10.5" style="13" customWidth="1"/>
    <col min="14089" max="14089" width="7.875" style="13" customWidth="1"/>
    <col min="14090" max="14091" width="10.5" style="13" customWidth="1"/>
    <col min="14092" max="14092" width="7.875" style="13" customWidth="1"/>
    <col min="14093" max="14094" width="11.5" style="13" customWidth="1"/>
    <col min="14095" max="14095" width="7.875" style="13" customWidth="1"/>
    <col min="14096" max="14336" width="9" style="13"/>
    <col min="14337" max="14337" width="3" style="13" customWidth="1"/>
    <col min="14338" max="14338" width="3.375" style="13" customWidth="1"/>
    <col min="14339" max="14339" width="12.75" style="13" customWidth="1"/>
    <col min="14340" max="14341" width="10.5" style="13" customWidth="1"/>
    <col min="14342" max="14342" width="7.875" style="13" customWidth="1"/>
    <col min="14343" max="14343" width="10.625" style="13" customWidth="1"/>
    <col min="14344" max="14344" width="10.5" style="13" customWidth="1"/>
    <col min="14345" max="14345" width="7.875" style="13" customWidth="1"/>
    <col min="14346" max="14347" width="10.5" style="13" customWidth="1"/>
    <col min="14348" max="14348" width="7.875" style="13" customWidth="1"/>
    <col min="14349" max="14350" width="11.5" style="13" customWidth="1"/>
    <col min="14351" max="14351" width="7.875" style="13" customWidth="1"/>
    <col min="14352" max="14592" width="9" style="13"/>
    <col min="14593" max="14593" width="3" style="13" customWidth="1"/>
    <col min="14594" max="14594" width="3.375" style="13" customWidth="1"/>
    <col min="14595" max="14595" width="12.75" style="13" customWidth="1"/>
    <col min="14596" max="14597" width="10.5" style="13" customWidth="1"/>
    <col min="14598" max="14598" width="7.875" style="13" customWidth="1"/>
    <col min="14599" max="14599" width="10.625" style="13" customWidth="1"/>
    <col min="14600" max="14600" width="10.5" style="13" customWidth="1"/>
    <col min="14601" max="14601" width="7.875" style="13" customWidth="1"/>
    <col min="14602" max="14603" width="10.5" style="13" customWidth="1"/>
    <col min="14604" max="14604" width="7.875" style="13" customWidth="1"/>
    <col min="14605" max="14606" width="11.5" style="13" customWidth="1"/>
    <col min="14607" max="14607" width="7.875" style="13" customWidth="1"/>
    <col min="14608" max="14848" width="9" style="13"/>
    <col min="14849" max="14849" width="3" style="13" customWidth="1"/>
    <col min="14850" max="14850" width="3.375" style="13" customWidth="1"/>
    <col min="14851" max="14851" width="12.75" style="13" customWidth="1"/>
    <col min="14852" max="14853" width="10.5" style="13" customWidth="1"/>
    <col min="14854" max="14854" width="7.875" style="13" customWidth="1"/>
    <col min="14855" max="14855" width="10.625" style="13" customWidth="1"/>
    <col min="14856" max="14856" width="10.5" style="13" customWidth="1"/>
    <col min="14857" max="14857" width="7.875" style="13" customWidth="1"/>
    <col min="14858" max="14859" width="10.5" style="13" customWidth="1"/>
    <col min="14860" max="14860" width="7.875" style="13" customWidth="1"/>
    <col min="14861" max="14862" width="11.5" style="13" customWidth="1"/>
    <col min="14863" max="14863" width="7.875" style="13" customWidth="1"/>
    <col min="14864" max="15104" width="9" style="13"/>
    <col min="15105" max="15105" width="3" style="13" customWidth="1"/>
    <col min="15106" max="15106" width="3.375" style="13" customWidth="1"/>
    <col min="15107" max="15107" width="12.75" style="13" customWidth="1"/>
    <col min="15108" max="15109" width="10.5" style="13" customWidth="1"/>
    <col min="15110" max="15110" width="7.875" style="13" customWidth="1"/>
    <col min="15111" max="15111" width="10.625" style="13" customWidth="1"/>
    <col min="15112" max="15112" width="10.5" style="13" customWidth="1"/>
    <col min="15113" max="15113" width="7.875" style="13" customWidth="1"/>
    <col min="15114" max="15115" width="10.5" style="13" customWidth="1"/>
    <col min="15116" max="15116" width="7.875" style="13" customWidth="1"/>
    <col min="15117" max="15118" width="11.5" style="13" customWidth="1"/>
    <col min="15119" max="15119" width="7.875" style="13" customWidth="1"/>
    <col min="15120" max="15360" width="9" style="13"/>
    <col min="15361" max="15361" width="3" style="13" customWidth="1"/>
    <col min="15362" max="15362" width="3.375" style="13" customWidth="1"/>
    <col min="15363" max="15363" width="12.75" style="13" customWidth="1"/>
    <col min="15364" max="15365" width="10.5" style="13" customWidth="1"/>
    <col min="15366" max="15366" width="7.875" style="13" customWidth="1"/>
    <col min="15367" max="15367" width="10.625" style="13" customWidth="1"/>
    <col min="15368" max="15368" width="10.5" style="13" customWidth="1"/>
    <col min="15369" max="15369" width="7.875" style="13" customWidth="1"/>
    <col min="15370" max="15371" width="10.5" style="13" customWidth="1"/>
    <col min="15372" max="15372" width="7.875" style="13" customWidth="1"/>
    <col min="15373" max="15374" width="11.5" style="13" customWidth="1"/>
    <col min="15375" max="15375" width="7.875" style="13" customWidth="1"/>
    <col min="15376" max="15616" width="9" style="13"/>
    <col min="15617" max="15617" width="3" style="13" customWidth="1"/>
    <col min="15618" max="15618" width="3.375" style="13" customWidth="1"/>
    <col min="15619" max="15619" width="12.75" style="13" customWidth="1"/>
    <col min="15620" max="15621" width="10.5" style="13" customWidth="1"/>
    <col min="15622" max="15622" width="7.875" style="13" customWidth="1"/>
    <col min="15623" max="15623" width="10.625" style="13" customWidth="1"/>
    <col min="15624" max="15624" width="10.5" style="13" customWidth="1"/>
    <col min="15625" max="15625" width="7.875" style="13" customWidth="1"/>
    <col min="15626" max="15627" width="10.5" style="13" customWidth="1"/>
    <col min="15628" max="15628" width="7.875" style="13" customWidth="1"/>
    <col min="15629" max="15630" width="11.5" style="13" customWidth="1"/>
    <col min="15631" max="15631" width="7.875" style="13" customWidth="1"/>
    <col min="15632" max="15872" width="9" style="13"/>
    <col min="15873" max="15873" width="3" style="13" customWidth="1"/>
    <col min="15874" max="15874" width="3.375" style="13" customWidth="1"/>
    <col min="15875" max="15875" width="12.75" style="13" customWidth="1"/>
    <col min="15876" max="15877" width="10.5" style="13" customWidth="1"/>
    <col min="15878" max="15878" width="7.875" style="13" customWidth="1"/>
    <col min="15879" max="15879" width="10.625" style="13" customWidth="1"/>
    <col min="15880" max="15880" width="10.5" style="13" customWidth="1"/>
    <col min="15881" max="15881" width="7.875" style="13" customWidth="1"/>
    <col min="15882" max="15883" width="10.5" style="13" customWidth="1"/>
    <col min="15884" max="15884" width="7.875" style="13" customWidth="1"/>
    <col min="15885" max="15886" width="11.5" style="13" customWidth="1"/>
    <col min="15887" max="15887" width="7.875" style="13" customWidth="1"/>
    <col min="15888" max="16128" width="9" style="13"/>
    <col min="16129" max="16129" width="3" style="13" customWidth="1"/>
    <col min="16130" max="16130" width="3.375" style="13" customWidth="1"/>
    <col min="16131" max="16131" width="12.75" style="13" customWidth="1"/>
    <col min="16132" max="16133" width="10.5" style="13" customWidth="1"/>
    <col min="16134" max="16134" width="7.875" style="13" customWidth="1"/>
    <col min="16135" max="16135" width="10.625" style="13" customWidth="1"/>
    <col min="16136" max="16136" width="10.5" style="13" customWidth="1"/>
    <col min="16137" max="16137" width="7.875" style="13" customWidth="1"/>
    <col min="16138" max="16139" width="10.5" style="13" customWidth="1"/>
    <col min="16140" max="16140" width="7.875" style="13" customWidth="1"/>
    <col min="16141" max="16142" width="11.5" style="13" customWidth="1"/>
    <col min="16143" max="16143" width="7.875" style="13" customWidth="1"/>
    <col min="16144" max="16384" width="9" style="13"/>
  </cols>
  <sheetData>
    <row r="1" spans="1:36" s="1" customFormat="1" ht="24" customHeight="1" x14ac:dyDescent="0.15">
      <c r="A1" s="150" t="s">
        <v>211</v>
      </c>
      <c r="B1" s="2"/>
      <c r="C1" s="2"/>
      <c r="D1" s="80"/>
      <c r="E1" s="80"/>
      <c r="F1" s="143"/>
      <c r="G1" s="80"/>
      <c r="H1" s="80"/>
      <c r="I1" s="81"/>
      <c r="J1" s="80"/>
      <c r="K1" s="80"/>
      <c r="L1" s="81"/>
      <c r="M1" s="82"/>
      <c r="N1" s="80"/>
      <c r="O1" s="150"/>
      <c r="X1" s="83"/>
      <c r="AA1" s="83" t="s">
        <v>139</v>
      </c>
    </row>
    <row r="2" spans="1:36" s="1" customFormat="1" ht="17.25" customHeight="1" x14ac:dyDescent="0.15">
      <c r="C2" s="3" t="s">
        <v>41</v>
      </c>
      <c r="D2" s="84" t="s">
        <v>140</v>
      </c>
      <c r="E2" s="84"/>
      <c r="F2" s="85"/>
      <c r="G2" s="84" t="s">
        <v>141</v>
      </c>
      <c r="H2" s="84"/>
      <c r="I2" s="86"/>
      <c r="J2" s="84" t="s">
        <v>142</v>
      </c>
      <c r="K2" s="84"/>
      <c r="L2" s="86"/>
      <c r="M2" s="84" t="s">
        <v>143</v>
      </c>
      <c r="N2" s="84"/>
      <c r="O2" s="125"/>
      <c r="P2" s="133" t="s">
        <v>174</v>
      </c>
      <c r="Q2" s="141"/>
      <c r="R2" s="142"/>
      <c r="S2" s="133" t="s">
        <v>175</v>
      </c>
      <c r="T2" s="141"/>
      <c r="U2" s="142"/>
      <c r="V2" s="133" t="s">
        <v>176</v>
      </c>
      <c r="W2" s="141"/>
      <c r="X2" s="141"/>
      <c r="Y2" s="133" t="s">
        <v>202</v>
      </c>
      <c r="Z2" s="141"/>
      <c r="AA2" s="142"/>
      <c r="AB2" s="133" t="s">
        <v>193</v>
      </c>
      <c r="AC2" s="141"/>
      <c r="AD2" s="142"/>
      <c r="AE2" s="133" t="s">
        <v>177</v>
      </c>
      <c r="AF2" s="141"/>
      <c r="AG2" s="142"/>
      <c r="AH2" s="133" t="s">
        <v>178</v>
      </c>
      <c r="AI2" s="141"/>
      <c r="AJ2" s="141"/>
    </row>
    <row r="3" spans="1:36" s="1" customFormat="1" ht="17.25" customHeight="1" x14ac:dyDescent="0.15">
      <c r="A3" s="2" t="s">
        <v>44</v>
      </c>
      <c r="B3" s="2"/>
      <c r="C3" s="4"/>
      <c r="D3" s="124" t="s">
        <v>144</v>
      </c>
      <c r="E3" s="124" t="s">
        <v>145</v>
      </c>
      <c r="F3" s="87" t="s">
        <v>146</v>
      </c>
      <c r="G3" s="124" t="s">
        <v>144</v>
      </c>
      <c r="H3" s="124" t="s">
        <v>145</v>
      </c>
      <c r="I3" s="88" t="s">
        <v>146</v>
      </c>
      <c r="J3" s="124" t="s">
        <v>144</v>
      </c>
      <c r="K3" s="124" t="s">
        <v>145</v>
      </c>
      <c r="L3" s="88" t="s">
        <v>146</v>
      </c>
      <c r="M3" s="124" t="s">
        <v>144</v>
      </c>
      <c r="N3" s="124" t="s">
        <v>145</v>
      </c>
      <c r="O3" s="89" t="s">
        <v>146</v>
      </c>
      <c r="P3" s="124" t="s">
        <v>144</v>
      </c>
      <c r="Q3" s="124" t="s">
        <v>145</v>
      </c>
      <c r="R3" s="87" t="s">
        <v>146</v>
      </c>
      <c r="S3" s="124" t="s">
        <v>144</v>
      </c>
      <c r="T3" s="124" t="s">
        <v>145</v>
      </c>
      <c r="U3" s="88" t="s">
        <v>146</v>
      </c>
      <c r="V3" s="124" t="s">
        <v>144</v>
      </c>
      <c r="W3" s="124" t="s">
        <v>145</v>
      </c>
      <c r="X3" s="89" t="s">
        <v>146</v>
      </c>
      <c r="Y3" s="144" t="s">
        <v>144</v>
      </c>
      <c r="Z3" s="124" t="s">
        <v>145</v>
      </c>
      <c r="AA3" s="88" t="s">
        <v>146</v>
      </c>
      <c r="AB3" s="124" t="s">
        <v>144</v>
      </c>
      <c r="AC3" s="124" t="s">
        <v>145</v>
      </c>
      <c r="AD3" s="87" t="s">
        <v>146</v>
      </c>
      <c r="AE3" s="124" t="s">
        <v>144</v>
      </c>
      <c r="AF3" s="124" t="s">
        <v>145</v>
      </c>
      <c r="AG3" s="88" t="s">
        <v>146</v>
      </c>
      <c r="AH3" s="124" t="s">
        <v>144</v>
      </c>
      <c r="AI3" s="124" t="s">
        <v>145</v>
      </c>
      <c r="AJ3" s="89" t="s">
        <v>146</v>
      </c>
    </row>
    <row r="4" spans="1:36" s="1" customFormat="1" ht="17.25" customHeight="1" x14ac:dyDescent="0.15">
      <c r="A4" s="90"/>
      <c r="B4" s="91"/>
      <c r="C4" s="92" t="s">
        <v>24</v>
      </c>
      <c r="D4" s="193">
        <v>656</v>
      </c>
      <c r="E4" s="131">
        <v>154</v>
      </c>
      <c r="F4" s="171">
        <v>23.475609756097558</v>
      </c>
      <c r="G4" s="194">
        <v>28290</v>
      </c>
      <c r="H4" s="91">
        <v>13121</v>
      </c>
      <c r="I4" s="172">
        <v>46.380346412159774</v>
      </c>
      <c r="J4" s="195">
        <v>80445596</v>
      </c>
      <c r="K4" s="131">
        <v>43872785</v>
      </c>
      <c r="L4" s="174">
        <v>54.537211707648979</v>
      </c>
      <c r="M4" s="195">
        <v>78199899</v>
      </c>
      <c r="N4" s="131">
        <v>43270493</v>
      </c>
      <c r="O4" s="174">
        <v>55.333182719328065</v>
      </c>
      <c r="P4" s="195">
        <v>11263355</v>
      </c>
      <c r="Q4" s="131">
        <v>5817527</v>
      </c>
      <c r="R4" s="174">
        <v>51.650036778561983</v>
      </c>
      <c r="S4" s="195">
        <v>40067696</v>
      </c>
      <c r="T4" s="91">
        <v>19792406</v>
      </c>
      <c r="U4" s="176">
        <v>49.397414815166812</v>
      </c>
      <c r="V4" s="195">
        <v>34855729</v>
      </c>
      <c r="W4" s="91">
        <v>20689540</v>
      </c>
      <c r="X4" s="170">
        <v>59.357645338589812</v>
      </c>
      <c r="Y4" s="167">
        <v>3349601</v>
      </c>
      <c r="Z4" s="131">
        <v>2420339</v>
      </c>
      <c r="AA4" s="174">
        <v>72.257531568685337</v>
      </c>
      <c r="AB4" s="196">
        <v>5385274</v>
      </c>
      <c r="AC4" s="131">
        <v>3716810</v>
      </c>
      <c r="AD4" s="174">
        <v>69.01802953758714</v>
      </c>
      <c r="AE4" s="196">
        <v>4021940</v>
      </c>
      <c r="AF4" s="91">
        <v>1972603</v>
      </c>
      <c r="AG4" s="176">
        <v>49.046057375296499</v>
      </c>
      <c r="AH4" s="166"/>
      <c r="AI4" s="131"/>
      <c r="AJ4" s="131"/>
    </row>
    <row r="5" spans="1:36" s="1" customFormat="1" ht="17.25" customHeight="1" x14ac:dyDescent="0.15">
      <c r="A5" s="94"/>
      <c r="B5" s="37" t="s">
        <v>147</v>
      </c>
      <c r="C5" s="95" t="s">
        <v>25</v>
      </c>
      <c r="D5" s="197">
        <v>72</v>
      </c>
      <c r="E5" s="131">
        <v>18</v>
      </c>
      <c r="F5" s="171">
        <v>25</v>
      </c>
      <c r="G5" s="198">
        <v>6872</v>
      </c>
      <c r="H5" s="1">
        <v>2565</v>
      </c>
      <c r="I5" s="173">
        <v>37.325378346915016</v>
      </c>
      <c r="J5" s="199">
        <v>19606486</v>
      </c>
      <c r="K5" s="131">
        <v>8539515</v>
      </c>
      <c r="L5" s="174">
        <v>43.554541084006587</v>
      </c>
      <c r="M5" s="199">
        <v>19343608</v>
      </c>
      <c r="N5" s="131">
        <v>8342576</v>
      </c>
      <c r="O5" s="174">
        <v>43.128334693300232</v>
      </c>
      <c r="P5" s="199">
        <v>2026076</v>
      </c>
      <c r="Q5" s="131">
        <v>848599</v>
      </c>
      <c r="R5" s="174">
        <v>41.883868127355541</v>
      </c>
      <c r="S5" s="199">
        <v>12202262</v>
      </c>
      <c r="T5" s="163">
        <v>5451908</v>
      </c>
      <c r="U5" s="177">
        <v>44.679486475540351</v>
      </c>
      <c r="V5" s="199">
        <v>6497644</v>
      </c>
      <c r="W5" s="163">
        <v>2713928</v>
      </c>
      <c r="X5" s="160">
        <v>41.767877710751769</v>
      </c>
      <c r="Y5" s="167">
        <v>409899</v>
      </c>
      <c r="Z5" s="131">
        <v>156167</v>
      </c>
      <c r="AA5" s="174">
        <v>38.098897533294789</v>
      </c>
      <c r="AB5" s="200">
        <v>903567</v>
      </c>
      <c r="AC5" s="131">
        <v>218467</v>
      </c>
      <c r="AD5" s="174">
        <v>24.178284510169139</v>
      </c>
      <c r="AE5" s="200">
        <v>693646</v>
      </c>
      <c r="AF5" s="163">
        <v>366413</v>
      </c>
      <c r="AG5" s="177">
        <v>52.824207160424777</v>
      </c>
      <c r="AH5" s="167"/>
      <c r="AI5" s="131"/>
      <c r="AJ5" s="131"/>
    </row>
    <row r="6" spans="1:36" s="1" customFormat="1" ht="17.25" customHeight="1" x14ac:dyDescent="0.15">
      <c r="A6" s="94"/>
      <c r="B6" s="37" t="s">
        <v>148</v>
      </c>
      <c r="C6" s="95" t="s">
        <v>26</v>
      </c>
      <c r="D6" s="197">
        <v>9</v>
      </c>
      <c r="E6" s="131">
        <v>2</v>
      </c>
      <c r="F6" s="171">
        <v>22.222222222222221</v>
      </c>
      <c r="G6" s="198">
        <v>392</v>
      </c>
      <c r="H6" s="1">
        <v>256</v>
      </c>
      <c r="I6" s="173">
        <v>65.306122448979593</v>
      </c>
      <c r="J6" s="199">
        <v>3113547</v>
      </c>
      <c r="K6" s="131" t="s">
        <v>235</v>
      </c>
      <c r="L6" s="174" t="s">
        <v>192</v>
      </c>
      <c r="M6" s="199">
        <v>3101459</v>
      </c>
      <c r="N6" s="131" t="s">
        <v>192</v>
      </c>
      <c r="O6" s="174" t="s">
        <v>192</v>
      </c>
      <c r="P6" s="199">
        <v>196438</v>
      </c>
      <c r="Q6" s="131" t="s">
        <v>192</v>
      </c>
      <c r="R6" s="174" t="s">
        <v>192</v>
      </c>
      <c r="S6" s="199">
        <v>1608035</v>
      </c>
      <c r="T6" s="131" t="s">
        <v>192</v>
      </c>
      <c r="U6" s="174" t="s">
        <v>192</v>
      </c>
      <c r="V6" s="199">
        <v>967792</v>
      </c>
      <c r="W6" s="131" t="s">
        <v>192</v>
      </c>
      <c r="X6" s="162" t="s">
        <v>192</v>
      </c>
      <c r="Y6" s="167">
        <v>125110</v>
      </c>
      <c r="Z6" s="131" t="s">
        <v>192</v>
      </c>
      <c r="AA6" s="174" t="s">
        <v>192</v>
      </c>
      <c r="AB6" s="200">
        <v>30298</v>
      </c>
      <c r="AC6" s="131" t="s">
        <v>192</v>
      </c>
      <c r="AD6" s="174" t="s">
        <v>192</v>
      </c>
      <c r="AE6" s="200">
        <v>97020</v>
      </c>
      <c r="AF6" s="131" t="s">
        <v>192</v>
      </c>
      <c r="AG6" s="177" t="s">
        <v>192</v>
      </c>
      <c r="AH6" s="168" t="s">
        <v>195</v>
      </c>
      <c r="AI6" s="131"/>
      <c r="AJ6" s="131"/>
    </row>
    <row r="7" spans="1:36" s="1" customFormat="1" ht="17.25" customHeight="1" x14ac:dyDescent="0.15">
      <c r="A7" s="94"/>
      <c r="B7" s="37" t="s">
        <v>149</v>
      </c>
      <c r="C7" s="95" t="s">
        <v>27</v>
      </c>
      <c r="D7" s="197">
        <v>17</v>
      </c>
      <c r="E7" s="131">
        <v>1</v>
      </c>
      <c r="F7" s="171">
        <v>5.8823529411764701</v>
      </c>
      <c r="G7" s="198">
        <v>189</v>
      </c>
      <c r="H7" s="1">
        <v>28</v>
      </c>
      <c r="I7" s="173">
        <v>14.814814814814813</v>
      </c>
      <c r="J7" s="199">
        <v>194236</v>
      </c>
      <c r="K7" s="131" t="s">
        <v>192</v>
      </c>
      <c r="L7" s="174" t="s">
        <v>192</v>
      </c>
      <c r="M7" s="199">
        <v>129125</v>
      </c>
      <c r="N7" s="131" t="s">
        <v>192</v>
      </c>
      <c r="O7" s="174" t="s">
        <v>192</v>
      </c>
      <c r="P7" s="199">
        <v>35423</v>
      </c>
      <c r="Q7" s="131" t="s">
        <v>192</v>
      </c>
      <c r="R7" s="174" t="s">
        <v>192</v>
      </c>
      <c r="S7" s="199">
        <v>122204</v>
      </c>
      <c r="T7" s="131" t="s">
        <v>192</v>
      </c>
      <c r="U7" s="174" t="s">
        <v>192</v>
      </c>
      <c r="V7" s="199">
        <v>57991</v>
      </c>
      <c r="W7" s="131" t="s">
        <v>192</v>
      </c>
      <c r="X7" s="162" t="s">
        <v>192</v>
      </c>
      <c r="Y7" s="167">
        <v>483</v>
      </c>
      <c r="Z7" s="131" t="s">
        <v>223</v>
      </c>
      <c r="AA7" s="174" t="s">
        <v>217</v>
      </c>
      <c r="AB7" s="200" t="s">
        <v>192</v>
      </c>
      <c r="AC7" s="131" t="s">
        <v>224</v>
      </c>
      <c r="AD7" s="174" t="s">
        <v>224</v>
      </c>
      <c r="AE7" s="200" t="s">
        <v>192</v>
      </c>
      <c r="AF7" s="163" t="s">
        <v>217</v>
      </c>
      <c r="AG7" s="177" t="s">
        <v>225</v>
      </c>
      <c r="AH7" s="167"/>
      <c r="AI7" s="131"/>
      <c r="AJ7" s="131"/>
    </row>
    <row r="8" spans="1:36" s="1" customFormat="1" ht="17.25" customHeight="1" x14ac:dyDescent="0.15">
      <c r="A8" s="94"/>
      <c r="B8" s="37" t="s">
        <v>150</v>
      </c>
      <c r="C8" s="95" t="s">
        <v>58</v>
      </c>
      <c r="D8" s="197">
        <v>9</v>
      </c>
      <c r="E8" s="131" t="s">
        <v>217</v>
      </c>
      <c r="F8" s="171" t="s">
        <v>217</v>
      </c>
      <c r="G8" s="198">
        <v>109</v>
      </c>
      <c r="H8" s="131" t="s">
        <v>217</v>
      </c>
      <c r="I8" s="171" t="s">
        <v>217</v>
      </c>
      <c r="J8" s="199" t="s">
        <v>192</v>
      </c>
      <c r="K8" s="131" t="s">
        <v>217</v>
      </c>
      <c r="L8" s="174" t="s">
        <v>217</v>
      </c>
      <c r="M8" s="199" t="s">
        <v>192</v>
      </c>
      <c r="N8" s="131" t="s">
        <v>217</v>
      </c>
      <c r="O8" s="174" t="s">
        <v>217</v>
      </c>
      <c r="P8" s="199" t="s">
        <v>192</v>
      </c>
      <c r="Q8" s="131" t="s">
        <v>217</v>
      </c>
      <c r="R8" s="174" t="s">
        <v>217</v>
      </c>
      <c r="S8" s="199" t="s">
        <v>192</v>
      </c>
      <c r="T8" s="131" t="s">
        <v>217</v>
      </c>
      <c r="U8" s="174" t="s">
        <v>217</v>
      </c>
      <c r="V8" s="199" t="s">
        <v>192</v>
      </c>
      <c r="W8" s="131" t="s">
        <v>217</v>
      </c>
      <c r="X8" s="162" t="s">
        <v>217</v>
      </c>
      <c r="Y8" s="167" t="s">
        <v>192</v>
      </c>
      <c r="Z8" s="131" t="s">
        <v>217</v>
      </c>
      <c r="AA8" s="174" t="s">
        <v>217</v>
      </c>
      <c r="AB8" s="200" t="s">
        <v>192</v>
      </c>
      <c r="AC8" s="131" t="s">
        <v>217</v>
      </c>
      <c r="AD8" s="174" t="s">
        <v>217</v>
      </c>
      <c r="AE8" s="200" t="s">
        <v>192</v>
      </c>
      <c r="AF8" s="131" t="s">
        <v>217</v>
      </c>
      <c r="AG8" s="174" t="s">
        <v>217</v>
      </c>
      <c r="AH8" s="167"/>
      <c r="AI8" s="131"/>
      <c r="AJ8" s="131"/>
    </row>
    <row r="9" spans="1:36" s="1" customFormat="1" ht="17.25" customHeight="1" x14ac:dyDescent="0.15">
      <c r="A9" s="94"/>
      <c r="B9" s="37" t="s">
        <v>151</v>
      </c>
      <c r="C9" s="95" t="s">
        <v>59</v>
      </c>
      <c r="D9" s="197">
        <v>20</v>
      </c>
      <c r="E9" s="131" t="s">
        <v>218</v>
      </c>
      <c r="F9" s="171" t="s">
        <v>221</v>
      </c>
      <c r="G9" s="198">
        <v>190</v>
      </c>
      <c r="H9" s="131" t="s">
        <v>218</v>
      </c>
      <c r="I9" s="171" t="s">
        <v>221</v>
      </c>
      <c r="J9" s="199">
        <v>243826</v>
      </c>
      <c r="K9" s="131" t="s">
        <v>218</v>
      </c>
      <c r="L9" s="174" t="s">
        <v>221</v>
      </c>
      <c r="M9" s="199">
        <v>234757</v>
      </c>
      <c r="N9" s="131" t="s">
        <v>218</v>
      </c>
      <c r="O9" s="174" t="s">
        <v>221</v>
      </c>
      <c r="P9" s="199">
        <v>59784</v>
      </c>
      <c r="Q9" s="131" t="s">
        <v>218</v>
      </c>
      <c r="R9" s="174" t="s">
        <v>221</v>
      </c>
      <c r="S9" s="199">
        <v>118241</v>
      </c>
      <c r="T9" s="131" t="s">
        <v>218</v>
      </c>
      <c r="U9" s="174" t="s">
        <v>221</v>
      </c>
      <c r="V9" s="199">
        <v>113554</v>
      </c>
      <c r="W9" s="131" t="s">
        <v>218</v>
      </c>
      <c r="X9" s="162" t="s">
        <v>221</v>
      </c>
      <c r="Y9" s="167">
        <v>650</v>
      </c>
      <c r="Z9" s="131" t="s">
        <v>218</v>
      </c>
      <c r="AA9" s="174" t="s">
        <v>221</v>
      </c>
      <c r="AB9" s="200" t="s">
        <v>192</v>
      </c>
      <c r="AC9" s="131" t="s">
        <v>218</v>
      </c>
      <c r="AD9" s="174" t="s">
        <v>221</v>
      </c>
      <c r="AE9" s="200" t="s">
        <v>192</v>
      </c>
      <c r="AF9" s="131" t="s">
        <v>218</v>
      </c>
      <c r="AG9" s="174" t="s">
        <v>221</v>
      </c>
      <c r="AH9" s="167"/>
      <c r="AI9" s="131"/>
      <c r="AJ9" s="131"/>
    </row>
    <row r="10" spans="1:36" s="1" customFormat="1" ht="17.25" customHeight="1" x14ac:dyDescent="0.15">
      <c r="A10" s="94"/>
      <c r="B10" s="37" t="s">
        <v>152</v>
      </c>
      <c r="C10" s="95" t="s">
        <v>28</v>
      </c>
      <c r="D10" s="197">
        <v>16</v>
      </c>
      <c r="E10" s="131">
        <v>1</v>
      </c>
      <c r="F10" s="171">
        <v>6.25</v>
      </c>
      <c r="G10" s="198">
        <v>329</v>
      </c>
      <c r="H10" s="1">
        <v>14</v>
      </c>
      <c r="I10" s="173">
        <v>4.2553191489361701</v>
      </c>
      <c r="J10" s="199">
        <v>918994</v>
      </c>
      <c r="K10" s="131" t="s">
        <v>192</v>
      </c>
      <c r="L10" s="174" t="s">
        <v>192</v>
      </c>
      <c r="M10" s="199">
        <v>915551</v>
      </c>
      <c r="N10" s="131" t="s">
        <v>192</v>
      </c>
      <c r="O10" s="174" t="s">
        <v>192</v>
      </c>
      <c r="P10" s="199">
        <v>118530</v>
      </c>
      <c r="Q10" s="131" t="s">
        <v>192</v>
      </c>
      <c r="R10" s="174" t="s">
        <v>192</v>
      </c>
      <c r="S10" s="199">
        <v>563430</v>
      </c>
      <c r="T10" s="131" t="s">
        <v>192</v>
      </c>
      <c r="U10" s="174" t="s">
        <v>192</v>
      </c>
      <c r="V10" s="199">
        <v>316153</v>
      </c>
      <c r="W10" s="131" t="s">
        <v>192</v>
      </c>
      <c r="X10" s="162" t="s">
        <v>192</v>
      </c>
      <c r="Y10" s="167">
        <v>18645</v>
      </c>
      <c r="Z10" s="131" t="s">
        <v>218</v>
      </c>
      <c r="AA10" s="174" t="s">
        <v>221</v>
      </c>
      <c r="AB10" s="200" t="s">
        <v>192</v>
      </c>
      <c r="AC10" s="131" t="s">
        <v>218</v>
      </c>
      <c r="AD10" s="174" t="s">
        <v>221</v>
      </c>
      <c r="AE10" s="200" t="s">
        <v>192</v>
      </c>
      <c r="AF10" s="131" t="s">
        <v>218</v>
      </c>
      <c r="AG10" s="174" t="s">
        <v>221</v>
      </c>
      <c r="AH10" s="167"/>
      <c r="AI10" s="131"/>
      <c r="AJ10" s="131"/>
    </row>
    <row r="11" spans="1:36" s="1" customFormat="1" ht="17.25" customHeight="1" x14ac:dyDescent="0.15">
      <c r="A11" s="94"/>
      <c r="B11" s="37" t="s">
        <v>153</v>
      </c>
      <c r="C11" s="95" t="s">
        <v>154</v>
      </c>
      <c r="D11" s="197">
        <v>26</v>
      </c>
      <c r="E11" s="131">
        <v>5</v>
      </c>
      <c r="F11" s="171">
        <v>19.230769230769234</v>
      </c>
      <c r="G11" s="198">
        <v>693</v>
      </c>
      <c r="H11" s="1">
        <v>241</v>
      </c>
      <c r="I11" s="173">
        <v>34.776334776334778</v>
      </c>
      <c r="J11" s="199">
        <v>1870822</v>
      </c>
      <c r="K11" s="131">
        <v>820669</v>
      </c>
      <c r="L11" s="174">
        <v>43.866760172801044</v>
      </c>
      <c r="M11" s="199">
        <v>1780268</v>
      </c>
      <c r="N11" s="131">
        <v>778382</v>
      </c>
      <c r="O11" s="174">
        <v>43.722742867927749</v>
      </c>
      <c r="P11" s="199">
        <v>281395</v>
      </c>
      <c r="Q11" s="131">
        <v>110589</v>
      </c>
      <c r="R11" s="174">
        <v>39.300271859841146</v>
      </c>
      <c r="S11" s="199">
        <v>1177255</v>
      </c>
      <c r="T11" s="163">
        <v>596190</v>
      </c>
      <c r="U11" s="177">
        <v>50.642384190341097</v>
      </c>
      <c r="V11" s="199">
        <v>603183</v>
      </c>
      <c r="W11" s="163">
        <v>184616</v>
      </c>
      <c r="X11" s="160">
        <v>30.606963392535931</v>
      </c>
      <c r="Y11" s="167">
        <v>46162</v>
      </c>
      <c r="Z11" s="131">
        <v>25431</v>
      </c>
      <c r="AA11" s="174">
        <v>55.09076729777739</v>
      </c>
      <c r="AB11" s="200">
        <v>74397</v>
      </c>
      <c r="AC11" s="131">
        <v>30274</v>
      </c>
      <c r="AD11" s="174">
        <v>40.692501041708674</v>
      </c>
      <c r="AE11" s="200">
        <v>44792</v>
      </c>
      <c r="AF11" s="163">
        <v>14870</v>
      </c>
      <c r="AG11" s="177">
        <v>33.197892480800142</v>
      </c>
      <c r="AH11" s="167"/>
      <c r="AI11" s="131"/>
      <c r="AJ11" s="131"/>
    </row>
    <row r="12" spans="1:36" s="1" customFormat="1" ht="17.25" customHeight="1" x14ac:dyDescent="0.15">
      <c r="A12" s="94" t="s">
        <v>29</v>
      </c>
      <c r="B12" s="37" t="s">
        <v>155</v>
      </c>
      <c r="C12" s="95" t="s">
        <v>30</v>
      </c>
      <c r="D12" s="197">
        <v>16</v>
      </c>
      <c r="E12" s="131">
        <v>7</v>
      </c>
      <c r="F12" s="171">
        <v>43.75</v>
      </c>
      <c r="G12" s="198">
        <v>1635</v>
      </c>
      <c r="H12" s="1">
        <v>983</v>
      </c>
      <c r="I12" s="173">
        <v>60.12232415902141</v>
      </c>
      <c r="J12" s="199">
        <v>16504333</v>
      </c>
      <c r="K12" s="131">
        <v>11552126</v>
      </c>
      <c r="L12" s="174">
        <v>69.994503867560113</v>
      </c>
      <c r="M12" s="199">
        <v>15668681</v>
      </c>
      <c r="N12" s="131">
        <v>11387450</v>
      </c>
      <c r="O12" s="174">
        <v>72.676506720635899</v>
      </c>
      <c r="P12" s="199">
        <v>825590</v>
      </c>
      <c r="Q12" s="131">
        <v>529366</v>
      </c>
      <c r="R12" s="174">
        <v>64.119720442350314</v>
      </c>
      <c r="S12" s="199">
        <v>4281106</v>
      </c>
      <c r="T12" s="163">
        <v>2509005</v>
      </c>
      <c r="U12" s="177">
        <v>58.606467581040974</v>
      </c>
      <c r="V12" s="199">
        <v>10749237</v>
      </c>
      <c r="W12" s="163">
        <v>8098195</v>
      </c>
      <c r="X12" s="160">
        <v>75.337393714549222</v>
      </c>
      <c r="Y12" s="167">
        <v>882047</v>
      </c>
      <c r="Z12" s="131">
        <v>664214</v>
      </c>
      <c r="AA12" s="174">
        <v>75.303696968528882</v>
      </c>
      <c r="AB12" s="200">
        <v>867760</v>
      </c>
      <c r="AC12" s="131">
        <v>730904</v>
      </c>
      <c r="AD12" s="174">
        <v>84.228819028302766</v>
      </c>
      <c r="AE12" s="200">
        <v>873458</v>
      </c>
      <c r="AF12" s="163">
        <v>418373</v>
      </c>
      <c r="AG12" s="177">
        <v>47.89846792862393</v>
      </c>
      <c r="AH12" s="167"/>
      <c r="AI12" s="131"/>
      <c r="AJ12" s="131"/>
    </row>
    <row r="13" spans="1:36" s="1" customFormat="1" ht="17.25" customHeight="1" x14ac:dyDescent="0.15">
      <c r="A13" s="94" t="s">
        <v>29</v>
      </c>
      <c r="B13" s="37" t="s">
        <v>156</v>
      </c>
      <c r="C13" s="95" t="s">
        <v>31</v>
      </c>
      <c r="D13" s="197">
        <v>1</v>
      </c>
      <c r="E13" s="131" t="s">
        <v>217</v>
      </c>
      <c r="F13" s="171" t="s">
        <v>217</v>
      </c>
      <c r="G13" s="198">
        <v>6</v>
      </c>
      <c r="H13" s="131" t="s">
        <v>217</v>
      </c>
      <c r="I13" s="171" t="s">
        <v>217</v>
      </c>
      <c r="J13" s="199" t="s">
        <v>192</v>
      </c>
      <c r="K13" s="131" t="s">
        <v>217</v>
      </c>
      <c r="L13" s="174" t="s">
        <v>217</v>
      </c>
      <c r="M13" s="199" t="s">
        <v>192</v>
      </c>
      <c r="N13" s="131" t="s">
        <v>217</v>
      </c>
      <c r="O13" s="174" t="s">
        <v>217</v>
      </c>
      <c r="P13" s="199" t="s">
        <v>192</v>
      </c>
      <c r="Q13" s="131" t="s">
        <v>217</v>
      </c>
      <c r="R13" s="174" t="s">
        <v>217</v>
      </c>
      <c r="S13" s="199" t="s">
        <v>192</v>
      </c>
      <c r="T13" s="131" t="s">
        <v>217</v>
      </c>
      <c r="U13" s="174" t="s">
        <v>217</v>
      </c>
      <c r="V13" s="199" t="s">
        <v>192</v>
      </c>
      <c r="W13" s="131" t="s">
        <v>217</v>
      </c>
      <c r="X13" s="162" t="s">
        <v>217</v>
      </c>
      <c r="Y13" s="167" t="s">
        <v>226</v>
      </c>
      <c r="Z13" s="131" t="s">
        <v>217</v>
      </c>
      <c r="AA13" s="174" t="s">
        <v>217</v>
      </c>
      <c r="AB13" s="200" t="s">
        <v>227</v>
      </c>
      <c r="AC13" s="131" t="s">
        <v>217</v>
      </c>
      <c r="AD13" s="174" t="s">
        <v>217</v>
      </c>
      <c r="AE13" s="200" t="s">
        <v>217</v>
      </c>
      <c r="AF13" s="131" t="s">
        <v>217</v>
      </c>
      <c r="AG13" s="174" t="s">
        <v>217</v>
      </c>
      <c r="AH13" s="167"/>
      <c r="AI13" s="131"/>
      <c r="AJ13" s="131"/>
    </row>
    <row r="14" spans="1:36" s="1" customFormat="1" ht="17.25" customHeight="1" x14ac:dyDescent="0.15">
      <c r="A14" s="94"/>
      <c r="B14" s="37" t="s">
        <v>157</v>
      </c>
      <c r="C14" s="95" t="s">
        <v>32</v>
      </c>
      <c r="D14" s="197">
        <v>39</v>
      </c>
      <c r="E14" s="131">
        <v>7</v>
      </c>
      <c r="F14" s="171">
        <v>17.948717948717949</v>
      </c>
      <c r="G14" s="198">
        <v>877</v>
      </c>
      <c r="H14" s="1">
        <v>188</v>
      </c>
      <c r="I14" s="173">
        <v>21.436716077537056</v>
      </c>
      <c r="J14" s="199">
        <v>1412003</v>
      </c>
      <c r="K14" s="131">
        <v>325537</v>
      </c>
      <c r="L14" s="174">
        <v>23.054979344944734</v>
      </c>
      <c r="M14" s="199">
        <v>1192886</v>
      </c>
      <c r="N14" s="131">
        <v>323338</v>
      </c>
      <c r="O14" s="174">
        <v>27.105523914271775</v>
      </c>
      <c r="P14" s="199">
        <v>265211</v>
      </c>
      <c r="Q14" s="131">
        <v>71130</v>
      </c>
      <c r="R14" s="174">
        <v>26.820154518477739</v>
      </c>
      <c r="S14" s="199">
        <v>685239</v>
      </c>
      <c r="T14" s="163">
        <v>114234</v>
      </c>
      <c r="U14" s="177">
        <v>16.670679864981416</v>
      </c>
      <c r="V14" s="199">
        <v>648021</v>
      </c>
      <c r="W14" s="163">
        <v>184876</v>
      </c>
      <c r="X14" s="160">
        <v>28.529322352207721</v>
      </c>
      <c r="Y14" s="167">
        <v>27864</v>
      </c>
      <c r="Z14" s="131">
        <v>9605</v>
      </c>
      <c r="AA14" s="174">
        <v>34.471002009761698</v>
      </c>
      <c r="AB14" s="200">
        <v>43001</v>
      </c>
      <c r="AC14" s="131">
        <v>8302</v>
      </c>
      <c r="AD14" s="174">
        <v>19.306527755168485</v>
      </c>
      <c r="AE14" s="200">
        <v>69528</v>
      </c>
      <c r="AF14" s="163">
        <v>21484</v>
      </c>
      <c r="AG14" s="177">
        <v>30.899781383039926</v>
      </c>
      <c r="AH14" s="167"/>
      <c r="AI14" s="131"/>
      <c r="AJ14" s="131"/>
    </row>
    <row r="15" spans="1:36" s="1" customFormat="1" ht="17.25" customHeight="1" x14ac:dyDescent="0.15">
      <c r="A15" s="94"/>
      <c r="B15" s="37" t="s">
        <v>158</v>
      </c>
      <c r="C15" s="95" t="s">
        <v>33</v>
      </c>
      <c r="D15" s="197">
        <v>8</v>
      </c>
      <c r="E15" s="131">
        <v>3</v>
      </c>
      <c r="F15" s="171">
        <v>37.5</v>
      </c>
      <c r="G15" s="198">
        <v>223</v>
      </c>
      <c r="H15" s="1">
        <v>112</v>
      </c>
      <c r="I15" s="173">
        <v>50.224215246636774</v>
      </c>
      <c r="J15" s="199">
        <v>226692</v>
      </c>
      <c r="K15" s="131">
        <v>152030</v>
      </c>
      <c r="L15" s="174">
        <v>67.064563372328976</v>
      </c>
      <c r="M15" s="199">
        <v>223530</v>
      </c>
      <c r="N15" s="131">
        <v>154268</v>
      </c>
      <c r="O15" s="174">
        <v>69.014449961973796</v>
      </c>
      <c r="P15" s="199">
        <v>76051</v>
      </c>
      <c r="Q15" s="131">
        <v>40223</v>
      </c>
      <c r="R15" s="174">
        <v>52.889508356234629</v>
      </c>
      <c r="S15" s="199">
        <v>93625</v>
      </c>
      <c r="T15" s="163">
        <v>66924</v>
      </c>
      <c r="U15" s="177">
        <v>71.480907877169557</v>
      </c>
      <c r="V15" s="199">
        <v>118637</v>
      </c>
      <c r="W15" s="163">
        <v>74254</v>
      </c>
      <c r="X15" s="160">
        <v>62.589242816322056</v>
      </c>
      <c r="Y15" s="167">
        <v>7654</v>
      </c>
      <c r="Z15" s="131">
        <v>7272</v>
      </c>
      <c r="AA15" s="174">
        <v>95.009145544813165</v>
      </c>
      <c r="AB15" s="200">
        <v>5994</v>
      </c>
      <c r="AC15" s="131">
        <v>5994</v>
      </c>
      <c r="AD15" s="174">
        <v>100</v>
      </c>
      <c r="AE15" s="200">
        <v>29804</v>
      </c>
      <c r="AF15" s="163">
        <v>27164</v>
      </c>
      <c r="AG15" s="177">
        <v>91.142128573345857</v>
      </c>
      <c r="AH15" s="167"/>
      <c r="AI15" s="131"/>
      <c r="AJ15" s="131"/>
    </row>
    <row r="16" spans="1:36" s="1" customFormat="1" ht="17.25" customHeight="1" x14ac:dyDescent="0.15">
      <c r="A16" s="94"/>
      <c r="B16" s="37" t="s">
        <v>159</v>
      </c>
      <c r="C16" s="95" t="s">
        <v>34</v>
      </c>
      <c r="D16" s="197">
        <v>1</v>
      </c>
      <c r="E16" s="131" t="s">
        <v>219</v>
      </c>
      <c r="F16" s="171" t="s">
        <v>222</v>
      </c>
      <c r="G16" s="198">
        <v>48</v>
      </c>
      <c r="H16" s="131" t="s">
        <v>219</v>
      </c>
      <c r="I16" s="171" t="s">
        <v>222</v>
      </c>
      <c r="J16" s="199" t="s">
        <v>192</v>
      </c>
      <c r="K16" s="131" t="s">
        <v>219</v>
      </c>
      <c r="L16" s="174" t="s">
        <v>222</v>
      </c>
      <c r="M16" s="199" t="s">
        <v>192</v>
      </c>
      <c r="N16" s="131" t="s">
        <v>219</v>
      </c>
      <c r="O16" s="174" t="s">
        <v>222</v>
      </c>
      <c r="P16" s="199" t="s">
        <v>192</v>
      </c>
      <c r="Q16" s="131" t="s">
        <v>219</v>
      </c>
      <c r="R16" s="174" t="s">
        <v>222</v>
      </c>
      <c r="S16" s="199" t="s">
        <v>192</v>
      </c>
      <c r="T16" s="131" t="s">
        <v>219</v>
      </c>
      <c r="U16" s="174" t="s">
        <v>222</v>
      </c>
      <c r="V16" s="199" t="s">
        <v>192</v>
      </c>
      <c r="W16" s="131" t="s">
        <v>219</v>
      </c>
      <c r="X16" s="162" t="s">
        <v>222</v>
      </c>
      <c r="Y16" s="167" t="s">
        <v>192</v>
      </c>
      <c r="Z16" s="131" t="s">
        <v>219</v>
      </c>
      <c r="AA16" s="174" t="s">
        <v>222</v>
      </c>
      <c r="AB16" s="200" t="s">
        <v>192</v>
      </c>
      <c r="AC16" s="131" t="s">
        <v>219</v>
      </c>
      <c r="AD16" s="174" t="s">
        <v>222</v>
      </c>
      <c r="AE16" s="200" t="s">
        <v>192</v>
      </c>
      <c r="AF16" s="131" t="s">
        <v>219</v>
      </c>
      <c r="AG16" s="174" t="s">
        <v>222</v>
      </c>
      <c r="AH16" s="167"/>
      <c r="AI16" s="131"/>
      <c r="AJ16" s="131"/>
    </row>
    <row r="17" spans="1:36" s="1" customFormat="1" ht="17.25" customHeight="1" x14ac:dyDescent="0.15">
      <c r="A17" s="94"/>
      <c r="B17" s="37" t="s">
        <v>160</v>
      </c>
      <c r="C17" s="95" t="s">
        <v>35</v>
      </c>
      <c r="D17" s="197">
        <v>16</v>
      </c>
      <c r="E17" s="131">
        <v>4</v>
      </c>
      <c r="F17" s="171">
        <v>25</v>
      </c>
      <c r="G17" s="198">
        <v>310</v>
      </c>
      <c r="H17" s="1">
        <v>152</v>
      </c>
      <c r="I17" s="173">
        <v>49.032258064516128</v>
      </c>
      <c r="J17" s="199">
        <v>935241</v>
      </c>
      <c r="K17" s="131">
        <v>502045</v>
      </c>
      <c r="L17" s="174">
        <v>53.68081596080583</v>
      </c>
      <c r="M17" s="199">
        <v>907241</v>
      </c>
      <c r="N17" s="131">
        <v>500673</v>
      </c>
      <c r="O17" s="174">
        <v>55.186328660190618</v>
      </c>
      <c r="P17" s="199">
        <v>127737</v>
      </c>
      <c r="Q17" s="131">
        <v>66189</v>
      </c>
      <c r="R17" s="174">
        <v>51.816623218018279</v>
      </c>
      <c r="S17" s="199">
        <v>375349</v>
      </c>
      <c r="T17" s="163">
        <v>153334</v>
      </c>
      <c r="U17" s="177">
        <v>40.851047958033725</v>
      </c>
      <c r="V17" s="199">
        <v>501403</v>
      </c>
      <c r="W17" s="163">
        <v>305866</v>
      </c>
      <c r="X17" s="160">
        <v>61.00202830856616</v>
      </c>
      <c r="Y17" s="167" t="s">
        <v>192</v>
      </c>
      <c r="Z17" s="131" t="s">
        <v>192</v>
      </c>
      <c r="AA17" s="174" t="s">
        <v>192</v>
      </c>
      <c r="AB17" s="200" t="s">
        <v>192</v>
      </c>
      <c r="AC17" s="131" t="s">
        <v>192</v>
      </c>
      <c r="AD17" s="174" t="s">
        <v>192</v>
      </c>
      <c r="AE17" s="200" t="s">
        <v>192</v>
      </c>
      <c r="AF17" s="131" t="s">
        <v>192</v>
      </c>
      <c r="AG17" s="177" t="s">
        <v>192</v>
      </c>
      <c r="AH17" s="169"/>
      <c r="AI17" s="131"/>
      <c r="AJ17" s="131"/>
    </row>
    <row r="18" spans="1:36" s="1" customFormat="1" ht="17.25" customHeight="1" x14ac:dyDescent="0.15">
      <c r="A18" s="94" t="s">
        <v>29</v>
      </c>
      <c r="B18" s="37" t="s">
        <v>161</v>
      </c>
      <c r="C18" s="95" t="s">
        <v>36</v>
      </c>
      <c r="D18" s="197">
        <v>11</v>
      </c>
      <c r="E18" s="131">
        <v>6</v>
      </c>
      <c r="F18" s="171">
        <v>54.54545454545454</v>
      </c>
      <c r="G18" s="198">
        <v>577</v>
      </c>
      <c r="H18" s="1">
        <v>453</v>
      </c>
      <c r="I18" s="173">
        <v>78.509532062391685</v>
      </c>
      <c r="J18" s="199">
        <v>2402686</v>
      </c>
      <c r="K18" s="131">
        <v>1663782</v>
      </c>
      <c r="L18" s="174">
        <v>69.24675134412071</v>
      </c>
      <c r="M18" s="199">
        <v>2379539</v>
      </c>
      <c r="N18" s="131">
        <v>1641213</v>
      </c>
      <c r="O18" s="174">
        <v>68.971889092803281</v>
      </c>
      <c r="P18" s="199">
        <v>287826</v>
      </c>
      <c r="Q18" s="131">
        <v>224096</v>
      </c>
      <c r="R18" s="174">
        <v>77.858150410317336</v>
      </c>
      <c r="S18" s="199">
        <v>1755586</v>
      </c>
      <c r="T18" s="163">
        <v>1201507</v>
      </c>
      <c r="U18" s="177">
        <v>68.439085296875234</v>
      </c>
      <c r="V18" s="199">
        <v>546105</v>
      </c>
      <c r="W18" s="163">
        <v>375491</v>
      </c>
      <c r="X18" s="160">
        <v>68.758022724567624</v>
      </c>
      <c r="Y18" s="167">
        <v>56224</v>
      </c>
      <c r="Z18" s="131">
        <v>52366</v>
      </c>
      <c r="AA18" s="174">
        <v>93.138161639157659</v>
      </c>
      <c r="AB18" s="200">
        <v>60837</v>
      </c>
      <c r="AC18" s="131">
        <v>54126</v>
      </c>
      <c r="AD18" s="174">
        <v>88.968884067261698</v>
      </c>
      <c r="AE18" s="200">
        <v>144271</v>
      </c>
      <c r="AF18" s="163">
        <v>131043</v>
      </c>
      <c r="AG18" s="177">
        <v>90.831144166187244</v>
      </c>
      <c r="AH18" s="167"/>
      <c r="AI18" s="131"/>
      <c r="AJ18" s="131"/>
    </row>
    <row r="19" spans="1:36" s="1" customFormat="1" ht="17.25" customHeight="1" x14ac:dyDescent="0.15">
      <c r="A19" s="94" t="s">
        <v>29</v>
      </c>
      <c r="B19" s="37" t="s">
        <v>162</v>
      </c>
      <c r="C19" s="95" t="s">
        <v>37</v>
      </c>
      <c r="D19" s="197">
        <v>13</v>
      </c>
      <c r="E19" s="131">
        <v>3</v>
      </c>
      <c r="F19" s="171">
        <v>23.076923076923077</v>
      </c>
      <c r="G19" s="198">
        <v>627</v>
      </c>
      <c r="H19" s="1">
        <v>181</v>
      </c>
      <c r="I19" s="173">
        <v>28.86762360446571</v>
      </c>
      <c r="J19" s="199">
        <v>1006869</v>
      </c>
      <c r="K19" s="131">
        <v>279277</v>
      </c>
      <c r="L19" s="174">
        <v>27.73717335621615</v>
      </c>
      <c r="M19" s="199">
        <v>986017</v>
      </c>
      <c r="N19" s="131">
        <v>274286</v>
      </c>
      <c r="O19" s="174">
        <v>27.817573125006973</v>
      </c>
      <c r="P19" s="199">
        <v>233650</v>
      </c>
      <c r="Q19" s="131">
        <v>67602</v>
      </c>
      <c r="R19" s="174">
        <v>28.93301947357158</v>
      </c>
      <c r="S19" s="199">
        <v>545952</v>
      </c>
      <c r="T19" s="131">
        <v>150591</v>
      </c>
      <c r="U19" s="174">
        <v>27.583194126956219</v>
      </c>
      <c r="V19" s="199">
        <v>383323</v>
      </c>
      <c r="W19" s="131">
        <v>94770</v>
      </c>
      <c r="X19" s="162">
        <v>24.723275149156194</v>
      </c>
      <c r="Y19" s="167">
        <v>44972</v>
      </c>
      <c r="Z19" s="131">
        <v>25498</v>
      </c>
      <c r="AA19" s="174">
        <v>56.697500667081734</v>
      </c>
      <c r="AB19" s="200">
        <v>103027</v>
      </c>
      <c r="AC19" s="131">
        <v>16352</v>
      </c>
      <c r="AD19" s="174">
        <v>15.871567647315752</v>
      </c>
      <c r="AE19" s="200">
        <v>57343</v>
      </c>
      <c r="AF19" s="131">
        <v>30032</v>
      </c>
      <c r="AG19" s="177">
        <v>52.372565090769584</v>
      </c>
      <c r="AH19" s="167"/>
      <c r="AI19" s="131"/>
      <c r="AJ19" s="131"/>
    </row>
    <row r="20" spans="1:36" s="1" customFormat="1" ht="17.25" customHeight="1" x14ac:dyDescent="0.15">
      <c r="A20" s="94" t="s">
        <v>29</v>
      </c>
      <c r="B20" s="37" t="s">
        <v>163</v>
      </c>
      <c r="C20" s="95" t="s">
        <v>38</v>
      </c>
      <c r="D20" s="197">
        <v>107</v>
      </c>
      <c r="E20" s="131">
        <v>24</v>
      </c>
      <c r="F20" s="171">
        <v>22.429906542056074</v>
      </c>
      <c r="G20" s="198">
        <v>3416</v>
      </c>
      <c r="H20" s="1">
        <v>2082</v>
      </c>
      <c r="I20" s="173">
        <v>60.948477751756435</v>
      </c>
      <c r="J20" s="199">
        <v>7357400</v>
      </c>
      <c r="K20" s="131">
        <v>5361492</v>
      </c>
      <c r="L20" s="174">
        <v>72.872101557615466</v>
      </c>
      <c r="M20" s="199">
        <v>6946755</v>
      </c>
      <c r="N20" s="131">
        <v>5260677</v>
      </c>
      <c r="O20" s="174">
        <v>75.728552396046794</v>
      </c>
      <c r="P20" s="199">
        <v>1477929</v>
      </c>
      <c r="Q20" s="131">
        <v>1012136</v>
      </c>
      <c r="R20" s="174">
        <v>68.483398052274509</v>
      </c>
      <c r="S20" s="199">
        <v>2586694</v>
      </c>
      <c r="T20" s="163">
        <v>1579721</v>
      </c>
      <c r="U20" s="177">
        <v>61.07104280599097</v>
      </c>
      <c r="V20" s="199">
        <v>3760494</v>
      </c>
      <c r="W20" s="163">
        <v>2874149</v>
      </c>
      <c r="X20" s="160">
        <v>76.430091365655684</v>
      </c>
      <c r="Y20" s="167">
        <v>873186</v>
      </c>
      <c r="Z20" s="131">
        <v>831262</v>
      </c>
      <c r="AA20" s="174">
        <v>95.198731999825924</v>
      </c>
      <c r="AB20" s="200">
        <v>1849022</v>
      </c>
      <c r="AC20" s="131">
        <v>1785898</v>
      </c>
      <c r="AD20" s="174">
        <v>96.586087131467337</v>
      </c>
      <c r="AE20" s="200">
        <v>239454</v>
      </c>
      <c r="AF20" s="163">
        <v>159210</v>
      </c>
      <c r="AG20" s="177">
        <v>66.488761933398479</v>
      </c>
      <c r="AH20" s="167"/>
      <c r="AI20" s="131"/>
      <c r="AJ20" s="131"/>
    </row>
    <row r="21" spans="1:36" s="1" customFormat="1" ht="17.25" customHeight="1" x14ac:dyDescent="0.15">
      <c r="A21" s="94" t="s">
        <v>29</v>
      </c>
      <c r="B21" s="37" t="s">
        <v>164</v>
      </c>
      <c r="C21" s="95" t="s">
        <v>61</v>
      </c>
      <c r="D21" s="197">
        <v>28</v>
      </c>
      <c r="E21" s="131">
        <v>11</v>
      </c>
      <c r="F21" s="171">
        <v>39.285714285714285</v>
      </c>
      <c r="G21" s="198">
        <v>2895</v>
      </c>
      <c r="H21" s="1">
        <v>1536</v>
      </c>
      <c r="I21" s="173">
        <v>53.056994818652846</v>
      </c>
      <c r="J21" s="199">
        <v>7042905</v>
      </c>
      <c r="K21" s="131">
        <v>3653504</v>
      </c>
      <c r="L21" s="174">
        <v>51.874957847649519</v>
      </c>
      <c r="M21" s="199">
        <v>6929240</v>
      </c>
      <c r="N21" s="131">
        <v>3669779</v>
      </c>
      <c r="O21" s="174">
        <v>52.960772032719319</v>
      </c>
      <c r="P21" s="199">
        <v>1480067</v>
      </c>
      <c r="Q21" s="131">
        <v>774436</v>
      </c>
      <c r="R21" s="174">
        <v>52.324388017569476</v>
      </c>
      <c r="S21" s="199">
        <v>3753195</v>
      </c>
      <c r="T21" s="163">
        <v>1966206</v>
      </c>
      <c r="U21" s="177">
        <v>52.387525827994551</v>
      </c>
      <c r="V21" s="199">
        <v>2919224</v>
      </c>
      <c r="W21" s="163">
        <v>1489478</v>
      </c>
      <c r="X21" s="160">
        <v>51.023080106220007</v>
      </c>
      <c r="Y21" s="167">
        <v>228094</v>
      </c>
      <c r="Z21" s="131">
        <v>123612</v>
      </c>
      <c r="AA21" s="174">
        <v>54.19344656150534</v>
      </c>
      <c r="AB21" s="200">
        <v>699121</v>
      </c>
      <c r="AC21" s="131">
        <v>374024</v>
      </c>
      <c r="AD21" s="174">
        <v>53.499179684203447</v>
      </c>
      <c r="AE21" s="200">
        <v>244201</v>
      </c>
      <c r="AF21" s="163">
        <v>139567</v>
      </c>
      <c r="AG21" s="177">
        <v>57.152509612982747</v>
      </c>
      <c r="AH21" s="167"/>
      <c r="AI21" s="131"/>
      <c r="AJ21" s="131"/>
    </row>
    <row r="22" spans="1:36" s="1" customFormat="1" ht="17.25" customHeight="1" x14ac:dyDescent="0.15">
      <c r="A22" s="94" t="s">
        <v>29</v>
      </c>
      <c r="B22" s="37" t="s">
        <v>165</v>
      </c>
      <c r="C22" s="95" t="s">
        <v>62</v>
      </c>
      <c r="D22" s="197">
        <v>74</v>
      </c>
      <c r="E22" s="131">
        <v>25</v>
      </c>
      <c r="F22" s="171">
        <v>33.783783783783782</v>
      </c>
      <c r="G22" s="198">
        <v>2317</v>
      </c>
      <c r="H22" s="1">
        <v>853</v>
      </c>
      <c r="I22" s="173">
        <v>36.8148467846353</v>
      </c>
      <c r="J22" s="199">
        <v>5262105</v>
      </c>
      <c r="K22" s="131">
        <v>1720372</v>
      </c>
      <c r="L22" s="174">
        <v>32.693608356351689</v>
      </c>
      <c r="M22" s="199">
        <v>5415271</v>
      </c>
      <c r="N22" s="131">
        <v>1703071</v>
      </c>
      <c r="O22" s="174">
        <v>31.4494140736447</v>
      </c>
      <c r="P22" s="199">
        <v>1059639</v>
      </c>
      <c r="Q22" s="131">
        <v>415127</v>
      </c>
      <c r="R22" s="174">
        <v>39.176266634202776</v>
      </c>
      <c r="S22" s="199">
        <v>3275456</v>
      </c>
      <c r="T22" s="163">
        <v>860020</v>
      </c>
      <c r="U22" s="177">
        <v>26.256496805330308</v>
      </c>
      <c r="V22" s="199">
        <v>1994958</v>
      </c>
      <c r="W22" s="163">
        <v>778983</v>
      </c>
      <c r="X22" s="160">
        <v>39.0475889717979</v>
      </c>
      <c r="Y22" s="167">
        <v>119431</v>
      </c>
      <c r="Z22" s="131">
        <v>63225</v>
      </c>
      <c r="AA22" s="174">
        <v>52.938516800495684</v>
      </c>
      <c r="AB22" s="200">
        <v>173923</v>
      </c>
      <c r="AC22" s="131">
        <v>91523</v>
      </c>
      <c r="AD22" s="174">
        <v>52.622712349717979</v>
      </c>
      <c r="AE22" s="200">
        <v>416424</v>
      </c>
      <c r="AF22" s="163">
        <v>164590</v>
      </c>
      <c r="AG22" s="177">
        <v>39.524619138186083</v>
      </c>
      <c r="AH22" s="167"/>
      <c r="AI22" s="131"/>
      <c r="AJ22" s="131"/>
    </row>
    <row r="23" spans="1:36" s="1" customFormat="1" ht="17.25" customHeight="1" x14ac:dyDescent="0.15">
      <c r="A23" s="94" t="s">
        <v>29</v>
      </c>
      <c r="B23" s="37" t="s">
        <v>166</v>
      </c>
      <c r="C23" s="95" t="s">
        <v>63</v>
      </c>
      <c r="D23" s="197">
        <v>19</v>
      </c>
      <c r="E23" s="131">
        <v>3</v>
      </c>
      <c r="F23" s="171">
        <v>15.789473684210526</v>
      </c>
      <c r="G23" s="198">
        <v>779</v>
      </c>
      <c r="H23" s="1">
        <v>117</v>
      </c>
      <c r="I23" s="173">
        <v>15.019255455712452</v>
      </c>
      <c r="J23" s="199">
        <v>1512534</v>
      </c>
      <c r="K23" s="131">
        <v>395050</v>
      </c>
      <c r="L23" s="174">
        <v>26.118421139623969</v>
      </c>
      <c r="M23" s="199">
        <v>1472447</v>
      </c>
      <c r="N23" s="131">
        <v>397830</v>
      </c>
      <c r="O23" s="174">
        <v>27.018289962219356</v>
      </c>
      <c r="P23" s="199">
        <v>325412</v>
      </c>
      <c r="Q23" s="131">
        <v>56495</v>
      </c>
      <c r="R23" s="174">
        <v>17.361068430174669</v>
      </c>
      <c r="S23" s="199">
        <v>670996</v>
      </c>
      <c r="T23" s="163">
        <v>139299</v>
      </c>
      <c r="U23" s="177">
        <v>20.760034337015419</v>
      </c>
      <c r="V23" s="199">
        <v>733781</v>
      </c>
      <c r="W23" s="163">
        <v>238140</v>
      </c>
      <c r="X23" s="160">
        <v>32.453824778782767</v>
      </c>
      <c r="Y23" s="167">
        <v>45353</v>
      </c>
      <c r="Z23" s="131">
        <v>9899</v>
      </c>
      <c r="AA23" s="174">
        <v>21.826560536237956</v>
      </c>
      <c r="AB23" s="200">
        <v>46449</v>
      </c>
      <c r="AC23" s="131">
        <v>8562</v>
      </c>
      <c r="AD23" s="174">
        <v>18.433120196344376</v>
      </c>
      <c r="AE23" s="200">
        <v>503572</v>
      </c>
      <c r="AF23" s="163">
        <v>31053</v>
      </c>
      <c r="AG23" s="177">
        <v>6.1665461939901345</v>
      </c>
      <c r="AH23" s="167"/>
      <c r="AI23" s="131"/>
      <c r="AJ23" s="131"/>
    </row>
    <row r="24" spans="1:36" s="1" customFormat="1" ht="17.25" customHeight="1" x14ac:dyDescent="0.15">
      <c r="A24" s="94" t="s">
        <v>29</v>
      </c>
      <c r="B24" s="37" t="s">
        <v>167</v>
      </c>
      <c r="C24" s="95" t="s">
        <v>64</v>
      </c>
      <c r="D24" s="197">
        <v>21</v>
      </c>
      <c r="E24" s="131">
        <v>6</v>
      </c>
      <c r="F24" s="171">
        <v>28.571428571428569</v>
      </c>
      <c r="G24" s="198">
        <v>1307</v>
      </c>
      <c r="H24" s="1">
        <v>735</v>
      </c>
      <c r="I24" s="173">
        <v>56.235654169854634</v>
      </c>
      <c r="J24" s="199">
        <v>3269752</v>
      </c>
      <c r="K24" s="131">
        <v>2015759</v>
      </c>
      <c r="L24" s="174">
        <v>61.648681612550426</v>
      </c>
      <c r="M24" s="199">
        <v>3251498</v>
      </c>
      <c r="N24" s="131">
        <v>1986116</v>
      </c>
      <c r="O24" s="174">
        <v>61.083106924869703</v>
      </c>
      <c r="P24" s="199">
        <v>583000</v>
      </c>
      <c r="Q24" s="131">
        <v>334327</v>
      </c>
      <c r="R24" s="174">
        <v>57.34596912521441</v>
      </c>
      <c r="S24" s="199">
        <v>2048813</v>
      </c>
      <c r="T24" s="163">
        <v>1094410</v>
      </c>
      <c r="U24" s="177">
        <v>53.416783278903445</v>
      </c>
      <c r="V24" s="199">
        <v>1036708</v>
      </c>
      <c r="W24" s="163">
        <v>803297</v>
      </c>
      <c r="X24" s="160">
        <v>77.485367142917767</v>
      </c>
      <c r="Y24" s="167">
        <v>237394</v>
      </c>
      <c r="Z24" s="131">
        <v>133668</v>
      </c>
      <c r="AA24" s="174">
        <v>56.30639359040245</v>
      </c>
      <c r="AB24" s="200">
        <v>294168</v>
      </c>
      <c r="AC24" s="131">
        <v>211029</v>
      </c>
      <c r="AD24" s="174">
        <v>71.737578526556263</v>
      </c>
      <c r="AE24" s="200">
        <v>211919</v>
      </c>
      <c r="AF24" s="163">
        <v>162066</v>
      </c>
      <c r="AG24" s="177">
        <v>76.475445807124416</v>
      </c>
      <c r="AH24" s="167"/>
      <c r="AI24" s="131"/>
      <c r="AJ24" s="131"/>
    </row>
    <row r="25" spans="1:36" s="1" customFormat="1" ht="17.25" customHeight="1" x14ac:dyDescent="0.15">
      <c r="A25" s="94" t="s">
        <v>29</v>
      </c>
      <c r="B25" s="37" t="s">
        <v>168</v>
      </c>
      <c r="C25" s="95" t="s">
        <v>56</v>
      </c>
      <c r="D25" s="197">
        <v>47</v>
      </c>
      <c r="E25" s="131">
        <v>8</v>
      </c>
      <c r="F25" s="171">
        <v>17.021276595744681</v>
      </c>
      <c r="G25" s="198">
        <v>1924</v>
      </c>
      <c r="H25" s="1">
        <v>1024</v>
      </c>
      <c r="I25" s="173">
        <v>53.222453222453225</v>
      </c>
      <c r="J25" s="199">
        <v>3556626</v>
      </c>
      <c r="K25" s="131">
        <v>1896023</v>
      </c>
      <c r="L25" s="174">
        <v>53.309597354346508</v>
      </c>
      <c r="M25" s="199">
        <v>3395225</v>
      </c>
      <c r="N25" s="131">
        <v>1860534</v>
      </c>
      <c r="O25" s="174">
        <v>54.798547960738972</v>
      </c>
      <c r="P25" s="199">
        <v>753860</v>
      </c>
      <c r="Q25" s="131">
        <v>407743</v>
      </c>
      <c r="R25" s="174">
        <v>54.087363701483035</v>
      </c>
      <c r="S25" s="199">
        <v>2146518</v>
      </c>
      <c r="T25" s="163">
        <v>1190645</v>
      </c>
      <c r="U25" s="177">
        <v>55.468670656383964</v>
      </c>
      <c r="V25" s="199">
        <v>1213089</v>
      </c>
      <c r="W25" s="163">
        <v>577613</v>
      </c>
      <c r="X25" s="160">
        <v>47.615055449352852</v>
      </c>
      <c r="Y25" s="167">
        <v>87907</v>
      </c>
      <c r="Z25" s="131">
        <v>71436</v>
      </c>
      <c r="AA25" s="174">
        <v>81.263153104985946</v>
      </c>
      <c r="AB25" s="200">
        <v>78855</v>
      </c>
      <c r="AC25" s="131">
        <v>65750</v>
      </c>
      <c r="AD25" s="174">
        <v>83.380888973432249</v>
      </c>
      <c r="AE25" s="200">
        <v>125080</v>
      </c>
      <c r="AF25" s="163">
        <v>55084</v>
      </c>
      <c r="AG25" s="177">
        <v>44.039015030380554</v>
      </c>
      <c r="AH25" s="167"/>
      <c r="AI25" s="131"/>
      <c r="AJ25" s="131"/>
    </row>
    <row r="26" spans="1:36" s="1" customFormat="1" ht="17.25" customHeight="1" x14ac:dyDescent="0.15">
      <c r="A26" s="94" t="s">
        <v>29</v>
      </c>
      <c r="B26" s="37" t="s">
        <v>169</v>
      </c>
      <c r="C26" s="95" t="s">
        <v>65</v>
      </c>
      <c r="D26" s="197">
        <v>4</v>
      </c>
      <c r="E26" s="131" t="s">
        <v>220</v>
      </c>
      <c r="F26" s="171" t="s">
        <v>222</v>
      </c>
      <c r="G26" s="198">
        <v>54</v>
      </c>
      <c r="H26" s="131" t="s">
        <v>220</v>
      </c>
      <c r="I26" s="171" t="s">
        <v>222</v>
      </c>
      <c r="J26" s="199" t="s">
        <v>192</v>
      </c>
      <c r="K26" s="131" t="s">
        <v>220</v>
      </c>
      <c r="L26" s="174" t="s">
        <v>222</v>
      </c>
      <c r="M26" s="199" t="s">
        <v>192</v>
      </c>
      <c r="N26" s="131" t="s">
        <v>220</v>
      </c>
      <c r="O26" s="174" t="s">
        <v>222</v>
      </c>
      <c r="P26" s="199" t="s">
        <v>192</v>
      </c>
      <c r="Q26" s="131" t="s">
        <v>220</v>
      </c>
      <c r="R26" s="174" t="s">
        <v>222</v>
      </c>
      <c r="S26" s="199" t="s">
        <v>192</v>
      </c>
      <c r="T26" s="131" t="s">
        <v>220</v>
      </c>
      <c r="U26" s="174" t="s">
        <v>222</v>
      </c>
      <c r="V26" s="199" t="s">
        <v>192</v>
      </c>
      <c r="W26" s="131" t="s">
        <v>220</v>
      </c>
      <c r="X26" s="162" t="s">
        <v>222</v>
      </c>
      <c r="Y26" s="167" t="s">
        <v>217</v>
      </c>
      <c r="Z26" s="131" t="s">
        <v>220</v>
      </c>
      <c r="AA26" s="174" t="s">
        <v>222</v>
      </c>
      <c r="AB26" s="200" t="s">
        <v>229</v>
      </c>
      <c r="AC26" s="131" t="s">
        <v>220</v>
      </c>
      <c r="AD26" s="174" t="s">
        <v>222</v>
      </c>
      <c r="AE26" s="200" t="s">
        <v>217</v>
      </c>
      <c r="AF26" s="131" t="s">
        <v>220</v>
      </c>
      <c r="AG26" s="174" t="s">
        <v>222</v>
      </c>
      <c r="AH26" s="167"/>
      <c r="AI26" s="131"/>
      <c r="AJ26" s="131"/>
    </row>
    <row r="27" spans="1:36" s="1" customFormat="1" ht="17.25" customHeight="1" x14ac:dyDescent="0.15">
      <c r="A27" s="94" t="s">
        <v>29</v>
      </c>
      <c r="B27" s="37" t="s">
        <v>170</v>
      </c>
      <c r="C27" s="95" t="s">
        <v>66</v>
      </c>
      <c r="D27" s="197">
        <v>43</v>
      </c>
      <c r="E27" s="131">
        <v>18</v>
      </c>
      <c r="F27" s="171">
        <v>41.860465116279073</v>
      </c>
      <c r="G27" s="198">
        <v>1725</v>
      </c>
      <c r="H27" s="1">
        <v>1197</v>
      </c>
      <c r="I27" s="173">
        <v>69.391304347826093</v>
      </c>
      <c r="J27" s="199">
        <v>2998133</v>
      </c>
      <c r="K27" s="131">
        <v>2318708</v>
      </c>
      <c r="L27" s="174">
        <v>77.338396929022153</v>
      </c>
      <c r="M27" s="199">
        <v>2977744</v>
      </c>
      <c r="N27" s="131">
        <v>2309436</v>
      </c>
      <c r="O27" s="174">
        <v>77.556566313289522</v>
      </c>
      <c r="P27" s="199">
        <v>690077</v>
      </c>
      <c r="Q27" s="131">
        <v>525519</v>
      </c>
      <c r="R27" s="174">
        <v>76.153675604316618</v>
      </c>
      <c r="S27" s="199">
        <v>1583905</v>
      </c>
      <c r="T27" s="163">
        <v>1248481</v>
      </c>
      <c r="U27" s="177">
        <v>78.822972337356092</v>
      </c>
      <c r="V27" s="199">
        <v>1214039</v>
      </c>
      <c r="W27" s="163">
        <v>888301</v>
      </c>
      <c r="X27" s="160">
        <v>73.169066232633384</v>
      </c>
      <c r="Y27" s="167">
        <v>112150</v>
      </c>
      <c r="Z27" s="131">
        <v>108537</v>
      </c>
      <c r="AA27" s="174">
        <v>96.778421756576023</v>
      </c>
      <c r="AB27" s="200">
        <v>79942</v>
      </c>
      <c r="AC27" s="131">
        <v>69733</v>
      </c>
      <c r="AD27" s="174">
        <v>87.229491381251407</v>
      </c>
      <c r="AE27" s="200">
        <v>137303</v>
      </c>
      <c r="AF27" s="163">
        <v>117642</v>
      </c>
      <c r="AG27" s="177">
        <v>85.680575078476068</v>
      </c>
      <c r="AH27" s="167"/>
      <c r="AI27" s="131"/>
      <c r="AJ27" s="131"/>
    </row>
    <row r="28" spans="1:36" s="1" customFormat="1" ht="17.25" customHeight="1" x14ac:dyDescent="0.15">
      <c r="A28" s="96"/>
      <c r="B28" s="12" t="s">
        <v>171</v>
      </c>
      <c r="C28" s="145" t="s">
        <v>39</v>
      </c>
      <c r="D28" s="201">
        <v>39</v>
      </c>
      <c r="E28" s="131">
        <v>2</v>
      </c>
      <c r="F28" s="171">
        <v>5.1282051282051277</v>
      </c>
      <c r="G28" s="202">
        <v>796</v>
      </c>
      <c r="H28" s="1">
        <v>404</v>
      </c>
      <c r="I28" s="173">
        <v>50.753768844221106</v>
      </c>
      <c r="J28" s="203">
        <v>648944</v>
      </c>
      <c r="K28" s="131" t="s">
        <v>192</v>
      </c>
      <c r="L28" s="174" t="s">
        <v>192</v>
      </c>
      <c r="M28" s="203">
        <v>608442</v>
      </c>
      <c r="N28" s="131" t="s">
        <v>192</v>
      </c>
      <c r="O28" s="175" t="s">
        <v>192</v>
      </c>
      <c r="P28" s="203">
        <v>298361</v>
      </c>
      <c r="Q28" s="165" t="s">
        <v>192</v>
      </c>
      <c r="R28" s="175" t="s">
        <v>192</v>
      </c>
      <c r="S28" s="203">
        <v>235547</v>
      </c>
      <c r="T28" s="165" t="s">
        <v>192</v>
      </c>
      <c r="U28" s="175" t="s">
        <v>192</v>
      </c>
      <c r="V28" s="203">
        <v>366327</v>
      </c>
      <c r="W28" s="165" t="s">
        <v>192</v>
      </c>
      <c r="X28" s="204" t="s">
        <v>192</v>
      </c>
      <c r="Y28" s="205">
        <v>7338</v>
      </c>
      <c r="Z28" s="165" t="s">
        <v>228</v>
      </c>
      <c r="AA28" s="175" t="s">
        <v>229</v>
      </c>
      <c r="AB28" s="206">
        <v>4179</v>
      </c>
      <c r="AC28" s="163" t="s">
        <v>217</v>
      </c>
      <c r="AD28" s="164" t="s">
        <v>217</v>
      </c>
      <c r="AE28" s="206">
        <v>14417</v>
      </c>
      <c r="AF28" s="165" t="s">
        <v>192</v>
      </c>
      <c r="AG28" s="175" t="s">
        <v>192</v>
      </c>
      <c r="AH28" s="167"/>
      <c r="AI28" s="131"/>
      <c r="AJ28" s="131"/>
    </row>
    <row r="29" spans="1:36" s="1" customFormat="1" ht="19.5" customHeight="1" x14ac:dyDescent="0.15">
      <c r="A29" s="1" t="s">
        <v>172</v>
      </c>
      <c r="D29" s="97"/>
      <c r="E29" s="97"/>
      <c r="F29" s="98"/>
      <c r="G29" s="97"/>
      <c r="H29" s="97"/>
      <c r="I29" s="99"/>
      <c r="J29" s="97"/>
      <c r="K29" s="97"/>
      <c r="L29" s="99"/>
      <c r="M29" s="97"/>
      <c r="N29" s="97"/>
      <c r="O29" s="99"/>
      <c r="P29" s="16"/>
      <c r="AB29" s="38"/>
      <c r="AC29" s="38"/>
      <c r="AD29" s="38"/>
      <c r="AE29" s="38"/>
    </row>
    <row r="30" spans="1:36" s="1" customFormat="1" ht="17.25" customHeight="1" x14ac:dyDescent="0.15">
      <c r="A30" s="1" t="s">
        <v>173</v>
      </c>
      <c r="D30" s="100"/>
      <c r="E30" s="100"/>
      <c r="F30" s="101"/>
      <c r="G30" s="100"/>
      <c r="H30" s="100"/>
      <c r="I30" s="102"/>
      <c r="J30" s="100"/>
      <c r="K30" s="100"/>
      <c r="L30" s="102"/>
      <c r="M30" s="100"/>
      <c r="N30" s="100"/>
      <c r="O30" s="103"/>
      <c r="P30" s="16"/>
    </row>
    <row r="31" spans="1:36" s="1" customFormat="1" x14ac:dyDescent="0.15">
      <c r="D31" s="105"/>
      <c r="E31" s="105"/>
      <c r="F31" s="107"/>
      <c r="G31" s="105"/>
      <c r="H31" s="105"/>
      <c r="I31" s="106"/>
      <c r="J31" s="105"/>
      <c r="K31" s="105"/>
      <c r="L31" s="106"/>
      <c r="M31" s="100"/>
      <c r="N31" s="105"/>
      <c r="O31" s="106"/>
    </row>
    <row r="32" spans="1:36" s="1" customFormat="1" x14ac:dyDescent="0.15">
      <c r="D32" s="105"/>
      <c r="E32" s="105"/>
      <c r="F32" s="107"/>
      <c r="G32" s="105"/>
      <c r="H32" s="105"/>
      <c r="I32" s="106"/>
      <c r="J32" s="105"/>
      <c r="K32" s="105"/>
      <c r="L32" s="106"/>
      <c r="M32" s="100"/>
      <c r="N32" s="105"/>
      <c r="O32" s="106"/>
    </row>
    <row r="33" spans="4:15" s="1" customFormat="1" x14ac:dyDescent="0.15">
      <c r="D33" s="105"/>
      <c r="E33" s="105"/>
      <c r="F33" s="107"/>
      <c r="G33" s="105"/>
      <c r="H33" s="105"/>
      <c r="I33" s="106"/>
      <c r="J33" s="105"/>
      <c r="K33" s="105"/>
      <c r="L33" s="106"/>
      <c r="M33" s="100"/>
      <c r="N33" s="105"/>
      <c r="O33" s="106"/>
    </row>
    <row r="34" spans="4:15" s="1" customFormat="1" x14ac:dyDescent="0.15">
      <c r="D34" s="105"/>
      <c r="E34" s="105"/>
      <c r="F34" s="107"/>
      <c r="G34" s="105"/>
      <c r="H34" s="105"/>
      <c r="I34" s="106"/>
      <c r="J34" s="105"/>
      <c r="K34" s="105"/>
      <c r="L34" s="106"/>
      <c r="M34" s="100"/>
      <c r="N34" s="105"/>
      <c r="O34" s="106"/>
    </row>
    <row r="35" spans="4:15" s="1" customFormat="1" x14ac:dyDescent="0.15">
      <c r="D35" s="105"/>
      <c r="E35" s="105"/>
      <c r="F35" s="107"/>
      <c r="G35" s="105"/>
      <c r="H35" s="105"/>
      <c r="I35" s="106"/>
      <c r="J35" s="105"/>
      <c r="K35" s="105"/>
      <c r="L35" s="106"/>
      <c r="M35" s="100"/>
      <c r="N35" s="105"/>
      <c r="O35" s="106"/>
    </row>
    <row r="36" spans="4:15" s="1" customFormat="1" x14ac:dyDescent="0.15">
      <c r="D36" s="105"/>
      <c r="E36" s="105"/>
      <c r="F36" s="107"/>
      <c r="G36" s="105"/>
      <c r="H36" s="105"/>
      <c r="I36" s="106"/>
      <c r="J36" s="105"/>
      <c r="K36" s="105"/>
      <c r="L36" s="106"/>
      <c r="M36" s="100"/>
      <c r="N36" s="105"/>
      <c r="O36" s="106"/>
    </row>
    <row r="37" spans="4:15" s="1" customFormat="1" x14ac:dyDescent="0.15">
      <c r="D37" s="105"/>
      <c r="E37" s="105"/>
      <c r="F37" s="107"/>
      <c r="G37" s="105"/>
      <c r="H37" s="105"/>
      <c r="I37" s="106"/>
      <c r="J37" s="105"/>
      <c r="K37" s="105"/>
      <c r="L37" s="106"/>
      <c r="M37" s="100"/>
      <c r="N37" s="105"/>
      <c r="O37" s="106"/>
    </row>
    <row r="38" spans="4:15" s="1" customFormat="1" x14ac:dyDescent="0.15">
      <c r="D38" s="105"/>
      <c r="E38" s="105"/>
      <c r="F38" s="107"/>
      <c r="G38" s="105"/>
      <c r="H38" s="105"/>
      <c r="I38" s="106"/>
      <c r="J38" s="105"/>
      <c r="K38" s="105"/>
      <c r="L38" s="106"/>
      <c r="M38" s="100"/>
      <c r="N38" s="105"/>
      <c r="O38" s="106"/>
    </row>
    <row r="39" spans="4:15" s="1" customFormat="1" x14ac:dyDescent="0.15">
      <c r="D39" s="105"/>
      <c r="E39" s="105"/>
      <c r="F39" s="107"/>
      <c r="G39" s="105"/>
      <c r="H39" s="105"/>
      <c r="I39" s="106"/>
      <c r="J39" s="105"/>
      <c r="K39" s="105"/>
      <c r="L39" s="106"/>
      <c r="M39" s="100"/>
      <c r="N39" s="105"/>
      <c r="O39" s="106"/>
    </row>
    <row r="40" spans="4:15" s="1" customFormat="1" x14ac:dyDescent="0.15">
      <c r="D40" s="105"/>
      <c r="E40" s="105"/>
      <c r="F40" s="107"/>
      <c r="G40" s="105"/>
      <c r="H40" s="105"/>
      <c r="I40" s="106"/>
      <c r="J40" s="105"/>
      <c r="K40" s="105"/>
      <c r="L40" s="106"/>
      <c r="M40" s="100"/>
      <c r="N40" s="105"/>
      <c r="O40" s="106"/>
    </row>
    <row r="41" spans="4:15" s="1" customFormat="1" x14ac:dyDescent="0.15">
      <c r="D41" s="105"/>
      <c r="E41" s="105"/>
      <c r="F41" s="107"/>
      <c r="G41" s="105"/>
      <c r="H41" s="105"/>
      <c r="I41" s="106"/>
      <c r="J41" s="105"/>
      <c r="K41" s="105"/>
      <c r="L41" s="106"/>
      <c r="M41" s="100"/>
      <c r="N41" s="105"/>
      <c r="O41" s="106"/>
    </row>
    <row r="42" spans="4:15" s="1" customFormat="1" x14ac:dyDescent="0.15">
      <c r="D42" s="105"/>
      <c r="E42" s="105"/>
      <c r="F42" s="107"/>
      <c r="G42" s="105"/>
      <c r="H42" s="105"/>
      <c r="I42" s="106"/>
      <c r="J42" s="105"/>
      <c r="K42" s="105"/>
      <c r="L42" s="106"/>
      <c r="M42" s="100"/>
      <c r="N42" s="105"/>
      <c r="O42" s="106"/>
    </row>
    <row r="43" spans="4:15" s="1" customFormat="1" x14ac:dyDescent="0.15">
      <c r="D43" s="105"/>
      <c r="E43" s="105"/>
      <c r="F43" s="107"/>
      <c r="G43" s="105"/>
      <c r="H43" s="105"/>
      <c r="I43" s="106"/>
      <c r="J43" s="105"/>
      <c r="K43" s="105"/>
      <c r="L43" s="106"/>
      <c r="M43" s="100"/>
      <c r="N43" s="105"/>
      <c r="O43" s="106"/>
    </row>
    <row r="44" spans="4:15" s="1" customFormat="1" x14ac:dyDescent="0.15">
      <c r="D44" s="105"/>
      <c r="E44" s="105"/>
      <c r="F44" s="107"/>
      <c r="G44" s="105"/>
      <c r="H44" s="105"/>
      <c r="I44" s="106"/>
      <c r="J44" s="105"/>
      <c r="K44" s="105"/>
      <c r="L44" s="106"/>
      <c r="M44" s="100"/>
      <c r="N44" s="105"/>
      <c r="O44" s="106"/>
    </row>
    <row r="45" spans="4:15" s="1" customFormat="1" x14ac:dyDescent="0.15">
      <c r="D45" s="105"/>
      <c r="E45" s="105"/>
      <c r="F45" s="107"/>
      <c r="G45" s="105"/>
      <c r="H45" s="105"/>
      <c r="I45" s="106"/>
      <c r="J45" s="105"/>
      <c r="K45" s="105"/>
      <c r="L45" s="106"/>
      <c r="M45" s="100"/>
      <c r="N45" s="105"/>
      <c r="O45" s="106"/>
    </row>
    <row r="46" spans="4:15" s="1" customFormat="1" x14ac:dyDescent="0.15">
      <c r="D46" s="105"/>
      <c r="E46" s="105"/>
      <c r="F46" s="107"/>
      <c r="G46" s="105"/>
      <c r="H46" s="105"/>
      <c r="I46" s="106"/>
      <c r="J46" s="105"/>
      <c r="K46" s="105"/>
      <c r="L46" s="106"/>
      <c r="M46" s="100"/>
      <c r="N46" s="105"/>
      <c r="O46" s="106"/>
    </row>
    <row r="47" spans="4:15" s="1" customFormat="1" x14ac:dyDescent="0.15">
      <c r="D47" s="105"/>
      <c r="E47" s="105"/>
      <c r="F47" s="107"/>
      <c r="G47" s="105"/>
      <c r="H47" s="105"/>
      <c r="I47" s="106"/>
      <c r="J47" s="105"/>
      <c r="K47" s="105"/>
      <c r="L47" s="106"/>
      <c r="M47" s="100"/>
      <c r="N47" s="105"/>
      <c r="O47" s="106"/>
    </row>
    <row r="48" spans="4:15" s="1" customFormat="1" x14ac:dyDescent="0.15">
      <c r="D48" s="105"/>
      <c r="E48" s="105"/>
      <c r="F48" s="107"/>
      <c r="G48" s="105"/>
      <c r="H48" s="105"/>
      <c r="I48" s="106"/>
      <c r="J48" s="105"/>
      <c r="K48" s="105"/>
      <c r="L48" s="106"/>
      <c r="M48" s="100"/>
      <c r="N48" s="105"/>
      <c r="O48" s="106"/>
    </row>
    <row r="49" spans="4:15" s="1" customFormat="1" x14ac:dyDescent="0.15">
      <c r="D49" s="105"/>
      <c r="E49" s="105"/>
      <c r="F49" s="107"/>
      <c r="G49" s="105"/>
      <c r="H49" s="105"/>
      <c r="I49" s="106"/>
      <c r="J49" s="105"/>
      <c r="K49" s="105"/>
      <c r="L49" s="106"/>
      <c r="M49" s="100"/>
      <c r="N49" s="105"/>
      <c r="O49" s="106"/>
    </row>
    <row r="50" spans="4:15" s="1" customFormat="1" x14ac:dyDescent="0.15">
      <c r="D50" s="105"/>
      <c r="E50" s="105"/>
      <c r="F50" s="107"/>
      <c r="G50" s="105"/>
      <c r="H50" s="105"/>
      <c r="I50" s="106"/>
      <c r="J50" s="105"/>
      <c r="K50" s="105"/>
      <c r="L50" s="106"/>
      <c r="M50" s="100"/>
      <c r="N50" s="105"/>
      <c r="O50" s="106"/>
    </row>
    <row r="51" spans="4:15" s="1" customFormat="1" x14ac:dyDescent="0.15">
      <c r="D51" s="105"/>
      <c r="E51" s="105"/>
      <c r="F51" s="107"/>
      <c r="G51" s="105"/>
      <c r="H51" s="105"/>
      <c r="I51" s="106"/>
      <c r="J51" s="105"/>
      <c r="K51" s="105"/>
      <c r="L51" s="106"/>
      <c r="M51" s="100"/>
      <c r="N51" s="105"/>
      <c r="O51" s="106"/>
    </row>
    <row r="52" spans="4:15" s="1" customFormat="1" x14ac:dyDescent="0.15">
      <c r="D52" s="105"/>
      <c r="E52" s="105"/>
      <c r="F52" s="107"/>
      <c r="G52" s="105"/>
      <c r="H52" s="105"/>
      <c r="I52" s="106"/>
      <c r="J52" s="105"/>
      <c r="K52" s="105"/>
      <c r="L52" s="106"/>
      <c r="M52" s="100"/>
      <c r="N52" s="105"/>
      <c r="O52" s="106"/>
    </row>
    <row r="53" spans="4:15" s="1" customFormat="1" x14ac:dyDescent="0.15">
      <c r="D53" s="105"/>
      <c r="E53" s="105"/>
      <c r="F53" s="107"/>
      <c r="G53" s="105"/>
      <c r="H53" s="105"/>
      <c r="I53" s="106"/>
      <c r="J53" s="105"/>
      <c r="K53" s="105"/>
      <c r="L53" s="106"/>
      <c r="M53" s="100"/>
      <c r="N53" s="105"/>
      <c r="O53" s="106"/>
    </row>
    <row r="54" spans="4:15" s="1" customFormat="1" x14ac:dyDescent="0.15">
      <c r="D54" s="105"/>
      <c r="E54" s="105"/>
      <c r="F54" s="107"/>
      <c r="G54" s="105"/>
      <c r="H54" s="105"/>
      <c r="I54" s="106"/>
      <c r="J54" s="105"/>
      <c r="K54" s="105"/>
      <c r="L54" s="106"/>
      <c r="M54" s="100"/>
      <c r="N54" s="105"/>
      <c r="O54" s="106"/>
    </row>
    <row r="55" spans="4:15" s="1" customFormat="1" x14ac:dyDescent="0.15">
      <c r="D55" s="105"/>
      <c r="E55" s="105"/>
      <c r="F55" s="107"/>
      <c r="G55" s="105"/>
      <c r="H55" s="105"/>
      <c r="I55" s="106"/>
      <c r="J55" s="105"/>
      <c r="K55" s="105"/>
      <c r="L55" s="106"/>
      <c r="M55" s="100"/>
      <c r="N55" s="105"/>
      <c r="O55" s="106"/>
    </row>
    <row r="56" spans="4:15" s="1" customFormat="1" x14ac:dyDescent="0.15">
      <c r="D56" s="105"/>
      <c r="E56" s="105"/>
      <c r="F56" s="107"/>
      <c r="G56" s="105"/>
      <c r="H56" s="105"/>
      <c r="I56" s="106"/>
      <c r="J56" s="105"/>
      <c r="K56" s="105"/>
      <c r="L56" s="106"/>
      <c r="M56" s="100"/>
      <c r="N56" s="105"/>
      <c r="O56" s="106"/>
    </row>
    <row r="57" spans="4:15" s="1" customFormat="1" x14ac:dyDescent="0.15">
      <c r="D57" s="105"/>
      <c r="E57" s="105"/>
      <c r="F57" s="107"/>
      <c r="G57" s="105"/>
      <c r="H57" s="105"/>
      <c r="I57" s="106"/>
      <c r="J57" s="105"/>
      <c r="K57" s="105"/>
      <c r="L57" s="106"/>
      <c r="M57" s="100"/>
      <c r="N57" s="105"/>
      <c r="O57" s="106"/>
    </row>
    <row r="58" spans="4:15" s="1" customFormat="1" x14ac:dyDescent="0.15">
      <c r="D58" s="105"/>
      <c r="E58" s="105"/>
      <c r="F58" s="107"/>
      <c r="G58" s="105"/>
      <c r="H58" s="105"/>
      <c r="I58" s="106"/>
      <c r="J58" s="105"/>
      <c r="K58" s="105"/>
      <c r="L58" s="106"/>
      <c r="M58" s="100"/>
      <c r="N58" s="105"/>
      <c r="O58" s="106"/>
    </row>
    <row r="59" spans="4:15" s="1" customFormat="1" x14ac:dyDescent="0.15">
      <c r="D59" s="105"/>
      <c r="E59" s="105"/>
      <c r="F59" s="107"/>
      <c r="G59" s="105"/>
      <c r="H59" s="105"/>
      <c r="I59" s="106"/>
      <c r="J59" s="105"/>
      <c r="K59" s="105"/>
      <c r="L59" s="106"/>
      <c r="M59" s="100"/>
      <c r="N59" s="105"/>
      <c r="O59" s="106"/>
    </row>
    <row r="60" spans="4:15" s="1" customFormat="1" x14ac:dyDescent="0.15">
      <c r="D60" s="105"/>
      <c r="E60" s="105"/>
      <c r="F60" s="107"/>
      <c r="G60" s="105"/>
      <c r="H60" s="105"/>
      <c r="I60" s="106"/>
      <c r="J60" s="105"/>
      <c r="K60" s="105"/>
      <c r="L60" s="106"/>
      <c r="M60" s="100"/>
      <c r="N60" s="105"/>
      <c r="O60" s="106"/>
    </row>
    <row r="61" spans="4:15" s="1" customFormat="1" x14ac:dyDescent="0.15">
      <c r="D61" s="105"/>
      <c r="E61" s="105"/>
      <c r="F61" s="107"/>
      <c r="G61" s="105"/>
      <c r="H61" s="105"/>
      <c r="I61" s="106"/>
      <c r="J61" s="105"/>
      <c r="K61" s="105"/>
      <c r="L61" s="106"/>
      <c r="M61" s="100"/>
      <c r="N61" s="105"/>
      <c r="O61" s="106"/>
    </row>
    <row r="62" spans="4:15" s="1" customFormat="1" x14ac:dyDescent="0.15">
      <c r="D62" s="105"/>
      <c r="E62" s="105"/>
      <c r="F62" s="107"/>
      <c r="G62" s="105"/>
      <c r="H62" s="105"/>
      <c r="I62" s="106"/>
      <c r="J62" s="105"/>
      <c r="K62" s="105"/>
      <c r="L62" s="106"/>
      <c r="M62" s="100"/>
      <c r="N62" s="105"/>
      <c r="O62" s="106"/>
    </row>
    <row r="63" spans="4:15" s="1" customFormat="1" x14ac:dyDescent="0.15">
      <c r="D63" s="105"/>
      <c r="E63" s="105"/>
      <c r="F63" s="107"/>
      <c r="G63" s="105"/>
      <c r="H63" s="105"/>
      <c r="I63" s="106"/>
      <c r="J63" s="105"/>
      <c r="K63" s="105"/>
      <c r="L63" s="106"/>
      <c r="M63" s="100"/>
      <c r="N63" s="105"/>
      <c r="O63" s="106"/>
    </row>
    <row r="64" spans="4:15" s="1" customFormat="1" x14ac:dyDescent="0.15">
      <c r="D64" s="105"/>
      <c r="E64" s="105"/>
      <c r="F64" s="107"/>
      <c r="G64" s="105"/>
      <c r="H64" s="105"/>
      <c r="I64" s="106"/>
      <c r="J64" s="105"/>
      <c r="K64" s="105"/>
      <c r="L64" s="106"/>
      <c r="M64" s="100"/>
      <c r="N64" s="105"/>
      <c r="O64" s="106"/>
    </row>
    <row r="65" spans="4:15" s="1" customFormat="1" x14ac:dyDescent="0.15">
      <c r="D65" s="105"/>
      <c r="E65" s="105"/>
      <c r="F65" s="107"/>
      <c r="G65" s="105"/>
      <c r="H65" s="105"/>
      <c r="I65" s="106"/>
      <c r="J65" s="105"/>
      <c r="K65" s="105"/>
      <c r="L65" s="106"/>
      <c r="M65" s="100"/>
      <c r="N65" s="105"/>
      <c r="O65" s="106"/>
    </row>
    <row r="66" spans="4:15" s="1" customFormat="1" x14ac:dyDescent="0.15">
      <c r="D66" s="105"/>
      <c r="E66" s="105"/>
      <c r="F66" s="107"/>
      <c r="G66" s="105"/>
      <c r="H66" s="105"/>
      <c r="I66" s="106"/>
      <c r="J66" s="105"/>
      <c r="K66" s="105"/>
      <c r="L66" s="106"/>
      <c r="M66" s="100"/>
      <c r="N66" s="105"/>
      <c r="O66" s="106"/>
    </row>
    <row r="67" spans="4:15" s="1" customFormat="1" x14ac:dyDescent="0.15">
      <c r="D67" s="105"/>
      <c r="E67" s="105"/>
      <c r="F67" s="107"/>
      <c r="G67" s="105"/>
      <c r="H67" s="105"/>
      <c r="I67" s="106"/>
      <c r="J67" s="105"/>
      <c r="K67" s="105"/>
      <c r="L67" s="106"/>
      <c r="M67" s="100"/>
      <c r="N67" s="105"/>
      <c r="O67" s="106"/>
    </row>
    <row r="68" spans="4:15" s="1" customFormat="1" x14ac:dyDescent="0.15">
      <c r="D68" s="105"/>
      <c r="E68" s="105"/>
      <c r="F68" s="107"/>
      <c r="G68" s="105"/>
      <c r="H68" s="105"/>
      <c r="I68" s="106"/>
      <c r="J68" s="105"/>
      <c r="K68" s="105"/>
      <c r="L68" s="106"/>
      <c r="M68" s="100"/>
      <c r="N68" s="105"/>
      <c r="O68" s="106"/>
    </row>
    <row r="69" spans="4:15" s="1" customFormat="1" x14ac:dyDescent="0.15">
      <c r="D69" s="105"/>
      <c r="E69" s="105"/>
      <c r="F69" s="107"/>
      <c r="G69" s="105"/>
      <c r="H69" s="105"/>
      <c r="I69" s="106"/>
      <c r="J69" s="105"/>
      <c r="K69" s="105"/>
      <c r="L69" s="106"/>
      <c r="M69" s="100"/>
      <c r="N69" s="105"/>
      <c r="O69" s="106"/>
    </row>
    <row r="70" spans="4:15" s="1" customFormat="1" x14ac:dyDescent="0.15">
      <c r="D70" s="105"/>
      <c r="E70" s="105"/>
      <c r="F70" s="107"/>
      <c r="G70" s="105"/>
      <c r="H70" s="105"/>
      <c r="I70" s="106"/>
      <c r="J70" s="105"/>
      <c r="K70" s="105"/>
      <c r="L70" s="106"/>
      <c r="M70" s="100"/>
      <c r="N70" s="105"/>
      <c r="O70" s="106"/>
    </row>
    <row r="71" spans="4:15" s="1" customFormat="1" x14ac:dyDescent="0.15">
      <c r="D71" s="105"/>
      <c r="E71" s="105"/>
      <c r="F71" s="107"/>
      <c r="G71" s="105"/>
      <c r="H71" s="105"/>
      <c r="I71" s="106"/>
      <c r="J71" s="105"/>
      <c r="K71" s="105"/>
      <c r="L71" s="106"/>
      <c r="M71" s="100"/>
      <c r="N71" s="105"/>
      <c r="O71" s="106"/>
    </row>
    <row r="72" spans="4:15" s="1" customFormat="1" x14ac:dyDescent="0.15">
      <c r="D72" s="105"/>
      <c r="E72" s="105"/>
      <c r="F72" s="107"/>
      <c r="G72" s="105"/>
      <c r="H72" s="105"/>
      <c r="I72" s="106"/>
      <c r="J72" s="105"/>
      <c r="K72" s="105"/>
      <c r="L72" s="106"/>
      <c r="M72" s="100"/>
      <c r="N72" s="105"/>
      <c r="O72" s="106"/>
    </row>
    <row r="73" spans="4:15" s="1" customFormat="1" x14ac:dyDescent="0.15">
      <c r="D73" s="105"/>
      <c r="E73" s="105"/>
      <c r="F73" s="107"/>
      <c r="G73" s="105"/>
      <c r="H73" s="105"/>
      <c r="I73" s="106"/>
      <c r="J73" s="105"/>
      <c r="K73" s="105"/>
      <c r="L73" s="106"/>
      <c r="M73" s="100"/>
      <c r="N73" s="105"/>
      <c r="O73" s="106"/>
    </row>
    <row r="74" spans="4:15" s="1" customFormat="1" x14ac:dyDescent="0.15">
      <c r="D74" s="105"/>
      <c r="E74" s="105"/>
      <c r="F74" s="107"/>
      <c r="G74" s="105"/>
      <c r="H74" s="105"/>
      <c r="I74" s="106"/>
      <c r="J74" s="105"/>
      <c r="K74" s="105"/>
      <c r="L74" s="106"/>
      <c r="M74" s="100"/>
      <c r="N74" s="105"/>
      <c r="O74" s="106"/>
    </row>
    <row r="75" spans="4:15" s="1" customFormat="1" x14ac:dyDescent="0.15">
      <c r="D75" s="105"/>
      <c r="E75" s="105"/>
      <c r="F75" s="107"/>
      <c r="G75" s="105"/>
      <c r="H75" s="105"/>
      <c r="I75" s="106"/>
      <c r="J75" s="105"/>
      <c r="K75" s="105"/>
      <c r="L75" s="106"/>
      <c r="M75" s="100"/>
      <c r="N75" s="105"/>
      <c r="O75" s="106"/>
    </row>
    <row r="76" spans="4:15" s="1" customFormat="1" x14ac:dyDescent="0.15">
      <c r="D76" s="105"/>
      <c r="E76" s="105"/>
      <c r="F76" s="107"/>
      <c r="G76" s="105"/>
      <c r="H76" s="105"/>
      <c r="I76" s="106"/>
      <c r="J76" s="105"/>
      <c r="K76" s="105"/>
      <c r="L76" s="106"/>
      <c r="M76" s="100"/>
      <c r="N76" s="105"/>
      <c r="O76" s="106"/>
    </row>
    <row r="77" spans="4:15" s="1" customFormat="1" x14ac:dyDescent="0.15">
      <c r="D77" s="105"/>
      <c r="E77" s="105"/>
      <c r="F77" s="107"/>
      <c r="G77" s="105"/>
      <c r="H77" s="105"/>
      <c r="I77" s="106"/>
      <c r="J77" s="105"/>
      <c r="K77" s="105"/>
      <c r="L77" s="106"/>
      <c r="M77" s="100"/>
      <c r="N77" s="105"/>
      <c r="O77" s="106"/>
    </row>
    <row r="78" spans="4:15" s="1" customFormat="1" x14ac:dyDescent="0.15">
      <c r="D78" s="105"/>
      <c r="E78" s="105"/>
      <c r="F78" s="107"/>
      <c r="G78" s="105"/>
      <c r="H78" s="105"/>
      <c r="I78" s="106"/>
      <c r="J78" s="105"/>
      <c r="K78" s="105"/>
      <c r="L78" s="106"/>
      <c r="M78" s="100"/>
      <c r="N78" s="105"/>
      <c r="O78" s="106"/>
    </row>
    <row r="79" spans="4:15" s="1" customFormat="1" x14ac:dyDescent="0.15">
      <c r="D79" s="105"/>
      <c r="E79" s="105"/>
      <c r="F79" s="107"/>
      <c r="G79" s="105"/>
      <c r="H79" s="105"/>
      <c r="I79" s="106"/>
      <c r="J79" s="105"/>
      <c r="K79" s="105"/>
      <c r="L79" s="106"/>
      <c r="M79" s="100"/>
      <c r="N79" s="105"/>
      <c r="O79" s="106"/>
    </row>
    <row r="80" spans="4:15" s="1" customFormat="1" x14ac:dyDescent="0.15">
      <c r="D80" s="105"/>
      <c r="E80" s="105"/>
      <c r="F80" s="107"/>
      <c r="G80" s="105"/>
      <c r="H80" s="105"/>
      <c r="I80" s="106"/>
      <c r="J80" s="105"/>
      <c r="K80" s="105"/>
      <c r="L80" s="106"/>
      <c r="M80" s="100"/>
      <c r="N80" s="105"/>
      <c r="O80" s="106"/>
    </row>
    <row r="81" spans="4:15" s="1" customFormat="1" x14ac:dyDescent="0.15">
      <c r="D81" s="105"/>
      <c r="E81" s="105"/>
      <c r="F81" s="107"/>
      <c r="G81" s="105"/>
      <c r="H81" s="105"/>
      <c r="I81" s="106"/>
      <c r="J81" s="105"/>
      <c r="K81" s="105"/>
      <c r="L81" s="106"/>
      <c r="M81" s="100"/>
      <c r="N81" s="105"/>
      <c r="O81" s="106"/>
    </row>
    <row r="82" spans="4:15" s="1" customFormat="1" x14ac:dyDescent="0.15">
      <c r="D82" s="105"/>
      <c r="E82" s="105"/>
      <c r="F82" s="107"/>
      <c r="G82" s="105"/>
      <c r="H82" s="105"/>
      <c r="I82" s="106"/>
      <c r="J82" s="105"/>
      <c r="K82" s="105"/>
      <c r="L82" s="106"/>
      <c r="M82" s="100"/>
      <c r="N82" s="105"/>
      <c r="O82" s="106"/>
    </row>
    <row r="83" spans="4:15" s="1" customFormat="1" x14ac:dyDescent="0.15">
      <c r="D83" s="105"/>
      <c r="E83" s="105"/>
      <c r="F83" s="107"/>
      <c r="G83" s="105"/>
      <c r="H83" s="105"/>
      <c r="I83" s="106"/>
      <c r="J83" s="105"/>
      <c r="K83" s="105"/>
      <c r="L83" s="106"/>
      <c r="M83" s="100"/>
      <c r="N83" s="105"/>
      <c r="O83" s="106"/>
    </row>
    <row r="84" spans="4:15" s="1" customFormat="1" x14ac:dyDescent="0.15">
      <c r="D84" s="105"/>
      <c r="E84" s="105"/>
      <c r="F84" s="107"/>
      <c r="G84" s="105"/>
      <c r="H84" s="105"/>
      <c r="I84" s="106"/>
      <c r="J84" s="105"/>
      <c r="K84" s="105"/>
      <c r="L84" s="106"/>
      <c r="M84" s="100"/>
      <c r="N84" s="105"/>
      <c r="O84" s="106"/>
    </row>
    <row r="85" spans="4:15" s="1" customFormat="1" x14ac:dyDescent="0.15">
      <c r="D85" s="105"/>
      <c r="E85" s="105"/>
      <c r="F85" s="107"/>
      <c r="G85" s="105"/>
      <c r="H85" s="105"/>
      <c r="I85" s="106"/>
      <c r="J85" s="105"/>
      <c r="K85" s="105"/>
      <c r="L85" s="106"/>
      <c r="M85" s="100"/>
      <c r="N85" s="105"/>
      <c r="O85" s="106"/>
    </row>
    <row r="86" spans="4:15" s="1" customFormat="1" x14ac:dyDescent="0.15">
      <c r="D86" s="105"/>
      <c r="E86" s="105"/>
      <c r="F86" s="107"/>
      <c r="G86" s="105"/>
      <c r="H86" s="105"/>
      <c r="I86" s="106"/>
      <c r="J86" s="105"/>
      <c r="K86" s="105"/>
      <c r="L86" s="106"/>
      <c r="M86" s="100"/>
      <c r="N86" s="105"/>
      <c r="O86" s="106"/>
    </row>
    <row r="87" spans="4:15" s="1" customFormat="1" x14ac:dyDescent="0.15">
      <c r="D87" s="105"/>
      <c r="E87" s="105"/>
      <c r="F87" s="107"/>
      <c r="G87" s="105"/>
      <c r="H87" s="105"/>
      <c r="I87" s="106"/>
      <c r="J87" s="105"/>
      <c r="K87" s="105"/>
      <c r="L87" s="106"/>
      <c r="M87" s="100"/>
      <c r="N87" s="105"/>
      <c r="O87" s="106"/>
    </row>
    <row r="88" spans="4:15" s="1" customFormat="1" x14ac:dyDescent="0.15">
      <c r="D88" s="105"/>
      <c r="E88" s="105"/>
      <c r="F88" s="107"/>
      <c r="G88" s="105"/>
      <c r="H88" s="105"/>
      <c r="I88" s="106"/>
      <c r="J88" s="105"/>
      <c r="K88" s="105"/>
      <c r="L88" s="106"/>
      <c r="M88" s="100"/>
      <c r="N88" s="105"/>
      <c r="O88" s="106"/>
    </row>
    <row r="89" spans="4:15" s="1" customFormat="1" x14ac:dyDescent="0.15">
      <c r="D89" s="105"/>
      <c r="E89" s="105"/>
      <c r="F89" s="107"/>
      <c r="G89" s="105"/>
      <c r="H89" s="105"/>
      <c r="I89" s="106"/>
      <c r="J89" s="105"/>
      <c r="K89" s="105"/>
      <c r="L89" s="106"/>
      <c r="M89" s="100"/>
      <c r="N89" s="105"/>
      <c r="O89" s="106"/>
    </row>
    <row r="90" spans="4:15" s="1" customFormat="1" x14ac:dyDescent="0.15">
      <c r="D90" s="105"/>
      <c r="E90" s="105"/>
      <c r="F90" s="107"/>
      <c r="G90" s="105"/>
      <c r="H90" s="105"/>
      <c r="I90" s="106"/>
      <c r="J90" s="105"/>
      <c r="K90" s="105"/>
      <c r="L90" s="106"/>
      <c r="M90" s="100"/>
      <c r="N90" s="105"/>
      <c r="O90" s="106"/>
    </row>
    <row r="91" spans="4:15" s="1" customFormat="1" x14ac:dyDescent="0.15">
      <c r="D91" s="105"/>
      <c r="E91" s="105"/>
      <c r="F91" s="107"/>
      <c r="G91" s="105"/>
      <c r="H91" s="105"/>
      <c r="I91" s="106"/>
      <c r="J91" s="105"/>
      <c r="K91" s="105"/>
      <c r="L91" s="106"/>
      <c r="M91" s="100"/>
      <c r="N91" s="105"/>
      <c r="O91" s="106"/>
    </row>
    <row r="92" spans="4:15" s="1" customFormat="1" x14ac:dyDescent="0.15">
      <c r="D92" s="105"/>
      <c r="E92" s="105"/>
      <c r="F92" s="107"/>
      <c r="G92" s="105"/>
      <c r="H92" s="105"/>
      <c r="I92" s="106"/>
      <c r="J92" s="105"/>
      <c r="K92" s="105"/>
      <c r="L92" s="106"/>
      <c r="M92" s="100"/>
      <c r="N92" s="105"/>
      <c r="O92" s="106"/>
    </row>
    <row r="93" spans="4:15" s="1" customFormat="1" x14ac:dyDescent="0.15">
      <c r="D93" s="105"/>
      <c r="E93" s="105"/>
      <c r="F93" s="107"/>
      <c r="G93" s="105"/>
      <c r="H93" s="105"/>
      <c r="I93" s="106"/>
      <c r="J93" s="105"/>
      <c r="K93" s="105"/>
      <c r="L93" s="106"/>
      <c r="M93" s="100"/>
      <c r="N93" s="105"/>
      <c r="O93" s="106"/>
    </row>
    <row r="94" spans="4:15" s="1" customFormat="1" x14ac:dyDescent="0.15">
      <c r="D94" s="105"/>
      <c r="E94" s="105"/>
      <c r="F94" s="107"/>
      <c r="G94" s="105"/>
      <c r="H94" s="105"/>
      <c r="I94" s="106"/>
      <c r="J94" s="105"/>
      <c r="K94" s="105"/>
      <c r="L94" s="106"/>
      <c r="M94" s="100"/>
      <c r="N94" s="105"/>
      <c r="O94" s="106"/>
    </row>
    <row r="95" spans="4:15" s="1" customFormat="1" x14ac:dyDescent="0.15">
      <c r="D95" s="105"/>
      <c r="E95" s="105"/>
      <c r="F95" s="107"/>
      <c r="G95" s="105"/>
      <c r="H95" s="105"/>
      <c r="I95" s="106"/>
      <c r="J95" s="105"/>
      <c r="K95" s="105"/>
      <c r="L95" s="106"/>
      <c r="M95" s="100"/>
      <c r="N95" s="105"/>
      <c r="O95" s="106"/>
    </row>
    <row r="96" spans="4:15" s="1" customFormat="1" x14ac:dyDescent="0.15">
      <c r="D96" s="105"/>
      <c r="E96" s="105"/>
      <c r="F96" s="107"/>
      <c r="G96" s="105"/>
      <c r="H96" s="105"/>
      <c r="I96" s="106"/>
      <c r="J96" s="105"/>
      <c r="K96" s="105"/>
      <c r="L96" s="106"/>
      <c r="M96" s="100"/>
      <c r="N96" s="105"/>
      <c r="O96" s="106"/>
    </row>
    <row r="97" spans="4:15" s="1" customFormat="1" x14ac:dyDescent="0.15">
      <c r="D97" s="105"/>
      <c r="E97" s="105"/>
      <c r="F97" s="107"/>
      <c r="G97" s="105"/>
      <c r="H97" s="105"/>
      <c r="I97" s="106"/>
      <c r="J97" s="105"/>
      <c r="K97" s="105"/>
      <c r="L97" s="106"/>
      <c r="M97" s="100"/>
      <c r="N97" s="105"/>
      <c r="O97" s="106"/>
    </row>
    <row r="98" spans="4:15" s="1" customFormat="1" x14ac:dyDescent="0.15">
      <c r="D98" s="105"/>
      <c r="E98" s="105"/>
      <c r="F98" s="107"/>
      <c r="G98" s="105"/>
      <c r="H98" s="105"/>
      <c r="I98" s="106"/>
      <c r="J98" s="105"/>
      <c r="K98" s="105"/>
      <c r="L98" s="106"/>
      <c r="M98" s="100"/>
      <c r="N98" s="105"/>
      <c r="O98" s="106"/>
    </row>
    <row r="99" spans="4:15" s="1" customFormat="1" x14ac:dyDescent="0.15">
      <c r="D99" s="105"/>
      <c r="E99" s="105"/>
      <c r="F99" s="107"/>
      <c r="G99" s="105"/>
      <c r="H99" s="105"/>
      <c r="I99" s="106"/>
      <c r="J99" s="105"/>
      <c r="K99" s="105"/>
      <c r="L99" s="106"/>
      <c r="M99" s="100"/>
      <c r="N99" s="105"/>
      <c r="O99" s="106"/>
    </row>
    <row r="100" spans="4:15" s="1" customFormat="1" x14ac:dyDescent="0.15">
      <c r="D100" s="105"/>
      <c r="E100" s="105"/>
      <c r="F100" s="107"/>
      <c r="G100" s="105"/>
      <c r="H100" s="105"/>
      <c r="I100" s="106"/>
      <c r="J100" s="105"/>
      <c r="K100" s="105"/>
      <c r="L100" s="106"/>
      <c r="M100" s="100"/>
      <c r="N100" s="105"/>
      <c r="O100" s="106"/>
    </row>
    <row r="101" spans="4:15" s="1" customFormat="1" x14ac:dyDescent="0.15">
      <c r="D101" s="105"/>
      <c r="E101" s="105"/>
      <c r="F101" s="107"/>
      <c r="G101" s="105"/>
      <c r="H101" s="105"/>
      <c r="I101" s="106"/>
      <c r="J101" s="105"/>
      <c r="K101" s="105"/>
      <c r="L101" s="106"/>
      <c r="M101" s="100"/>
      <c r="N101" s="105"/>
      <c r="O101" s="106"/>
    </row>
    <row r="102" spans="4:15" s="1" customFormat="1" x14ac:dyDescent="0.15">
      <c r="D102" s="105"/>
      <c r="E102" s="105"/>
      <c r="F102" s="107"/>
      <c r="G102" s="105"/>
      <c r="H102" s="105"/>
      <c r="I102" s="106"/>
      <c r="J102" s="105"/>
      <c r="K102" s="105"/>
      <c r="L102" s="106"/>
      <c r="M102" s="100"/>
      <c r="N102" s="105"/>
      <c r="O102" s="106"/>
    </row>
    <row r="103" spans="4:15" s="1" customFormat="1" x14ac:dyDescent="0.15">
      <c r="D103" s="105"/>
      <c r="E103" s="105"/>
      <c r="F103" s="107"/>
      <c r="G103" s="105"/>
      <c r="H103" s="105"/>
      <c r="I103" s="106"/>
      <c r="J103" s="105"/>
      <c r="K103" s="105"/>
      <c r="L103" s="106"/>
      <c r="M103" s="100"/>
      <c r="N103" s="105"/>
      <c r="O103" s="106"/>
    </row>
    <row r="104" spans="4:15" s="1" customFormat="1" x14ac:dyDescent="0.15">
      <c r="D104" s="105"/>
      <c r="E104" s="105"/>
      <c r="F104" s="107"/>
      <c r="G104" s="105"/>
      <c r="H104" s="105"/>
      <c r="I104" s="106"/>
      <c r="J104" s="105"/>
      <c r="K104" s="105"/>
      <c r="L104" s="106"/>
      <c r="M104" s="100"/>
      <c r="N104" s="105"/>
      <c r="O104" s="106"/>
    </row>
    <row r="105" spans="4:15" s="1" customFormat="1" x14ac:dyDescent="0.15">
      <c r="D105" s="105"/>
      <c r="E105" s="105"/>
      <c r="F105" s="107"/>
      <c r="G105" s="105"/>
      <c r="H105" s="105"/>
      <c r="I105" s="106"/>
      <c r="J105" s="105"/>
      <c r="K105" s="105"/>
      <c r="L105" s="106"/>
      <c r="M105" s="100"/>
      <c r="N105" s="105"/>
      <c r="O105" s="106"/>
    </row>
    <row r="106" spans="4:15" s="1" customFormat="1" x14ac:dyDescent="0.15">
      <c r="D106" s="105"/>
      <c r="E106" s="105"/>
      <c r="F106" s="107"/>
      <c r="G106" s="105"/>
      <c r="H106" s="105"/>
      <c r="I106" s="106"/>
      <c r="J106" s="105"/>
      <c r="K106" s="105"/>
      <c r="L106" s="106"/>
      <c r="M106" s="100"/>
      <c r="N106" s="105"/>
      <c r="O106" s="106"/>
    </row>
    <row r="107" spans="4:15" s="1" customFormat="1" x14ac:dyDescent="0.15">
      <c r="D107" s="105"/>
      <c r="E107" s="105"/>
      <c r="F107" s="107"/>
      <c r="G107" s="105"/>
      <c r="H107" s="105"/>
      <c r="I107" s="106"/>
      <c r="J107" s="105"/>
      <c r="K107" s="105"/>
      <c r="L107" s="106"/>
      <c r="M107" s="100"/>
      <c r="N107" s="105"/>
      <c r="O107" s="106"/>
    </row>
    <row r="108" spans="4:15" s="1" customFormat="1" x14ac:dyDescent="0.15">
      <c r="D108" s="105"/>
      <c r="E108" s="105"/>
      <c r="F108" s="107"/>
      <c r="G108" s="105"/>
      <c r="H108" s="105"/>
      <c r="I108" s="106"/>
      <c r="J108" s="105"/>
      <c r="K108" s="105"/>
      <c r="L108" s="106"/>
      <c r="M108" s="100"/>
      <c r="N108" s="105"/>
      <c r="O108" s="106"/>
    </row>
    <row r="109" spans="4:15" s="1" customFormat="1" x14ac:dyDescent="0.15">
      <c r="D109" s="105"/>
      <c r="E109" s="105"/>
      <c r="F109" s="107"/>
      <c r="G109" s="105"/>
      <c r="H109" s="105"/>
      <c r="I109" s="106"/>
      <c r="J109" s="105"/>
      <c r="K109" s="105"/>
      <c r="L109" s="106"/>
      <c r="M109" s="100"/>
      <c r="N109" s="105"/>
      <c r="O109" s="106"/>
    </row>
    <row r="110" spans="4:15" s="1" customFormat="1" x14ac:dyDescent="0.15">
      <c r="D110" s="105"/>
      <c r="E110" s="105"/>
      <c r="F110" s="107"/>
      <c r="G110" s="105"/>
      <c r="H110" s="105"/>
      <c r="I110" s="106"/>
      <c r="J110" s="105"/>
      <c r="K110" s="105"/>
      <c r="L110" s="106"/>
      <c r="M110" s="100"/>
      <c r="N110" s="105"/>
      <c r="O110" s="106"/>
    </row>
    <row r="111" spans="4:15" s="1" customFormat="1" x14ac:dyDescent="0.15">
      <c r="D111" s="105"/>
      <c r="E111" s="105"/>
      <c r="F111" s="107"/>
      <c r="G111" s="105"/>
      <c r="H111" s="105"/>
      <c r="I111" s="106"/>
      <c r="J111" s="105"/>
      <c r="K111" s="105"/>
      <c r="L111" s="106"/>
      <c r="M111" s="100"/>
      <c r="N111" s="105"/>
      <c r="O111" s="106"/>
    </row>
    <row r="112" spans="4:15" s="1" customFormat="1" x14ac:dyDescent="0.15">
      <c r="D112" s="105"/>
      <c r="E112" s="105"/>
      <c r="F112" s="107"/>
      <c r="G112" s="105"/>
      <c r="H112" s="105"/>
      <c r="I112" s="106"/>
      <c r="J112" s="105"/>
      <c r="K112" s="105"/>
      <c r="L112" s="106"/>
      <c r="M112" s="100"/>
      <c r="N112" s="105"/>
      <c r="O112" s="106"/>
    </row>
    <row r="113" spans="4:15" s="1" customFormat="1" x14ac:dyDescent="0.15">
      <c r="D113" s="105"/>
      <c r="E113" s="105"/>
      <c r="F113" s="107"/>
      <c r="G113" s="105"/>
      <c r="H113" s="105"/>
      <c r="I113" s="106"/>
      <c r="J113" s="105"/>
      <c r="K113" s="105"/>
      <c r="L113" s="106"/>
      <c r="M113" s="100"/>
      <c r="N113" s="105"/>
      <c r="O113" s="106"/>
    </row>
    <row r="114" spans="4:15" s="1" customFormat="1" x14ac:dyDescent="0.15">
      <c r="D114" s="105"/>
      <c r="E114" s="105"/>
      <c r="F114" s="107"/>
      <c r="G114" s="105"/>
      <c r="H114" s="105"/>
      <c r="I114" s="106"/>
      <c r="J114" s="105"/>
      <c r="K114" s="105"/>
      <c r="L114" s="106"/>
      <c r="M114" s="100"/>
      <c r="N114" s="105"/>
      <c r="O114" s="106"/>
    </row>
    <row r="115" spans="4:15" s="1" customFormat="1" x14ac:dyDescent="0.15">
      <c r="D115" s="105"/>
      <c r="E115" s="105"/>
      <c r="F115" s="107"/>
      <c r="G115" s="105"/>
      <c r="H115" s="105"/>
      <c r="I115" s="106"/>
      <c r="J115" s="105"/>
      <c r="K115" s="105"/>
      <c r="L115" s="106"/>
      <c r="M115" s="100"/>
      <c r="N115" s="105"/>
      <c r="O115" s="106"/>
    </row>
    <row r="116" spans="4:15" s="1" customFormat="1" x14ac:dyDescent="0.15">
      <c r="D116" s="105"/>
      <c r="E116" s="105"/>
      <c r="F116" s="107"/>
      <c r="G116" s="105"/>
      <c r="H116" s="105"/>
      <c r="I116" s="106"/>
      <c r="J116" s="105"/>
      <c r="K116" s="105"/>
      <c r="L116" s="106"/>
      <c r="M116" s="100"/>
      <c r="N116" s="105"/>
      <c r="O116" s="106"/>
    </row>
    <row r="117" spans="4:15" s="1" customFormat="1" x14ac:dyDescent="0.15">
      <c r="D117" s="105"/>
      <c r="E117" s="105"/>
      <c r="F117" s="107"/>
      <c r="G117" s="105"/>
      <c r="H117" s="105"/>
      <c r="I117" s="106"/>
      <c r="J117" s="105"/>
      <c r="K117" s="105"/>
      <c r="L117" s="106"/>
      <c r="M117" s="100"/>
      <c r="N117" s="105"/>
      <c r="O117" s="106"/>
    </row>
    <row r="118" spans="4:15" s="1" customFormat="1" x14ac:dyDescent="0.15">
      <c r="D118" s="105"/>
      <c r="E118" s="105"/>
      <c r="F118" s="107"/>
      <c r="G118" s="105"/>
      <c r="H118" s="105"/>
      <c r="I118" s="106"/>
      <c r="J118" s="105"/>
      <c r="K118" s="105"/>
      <c r="L118" s="106"/>
      <c r="M118" s="100"/>
      <c r="N118" s="105"/>
      <c r="O118" s="106"/>
    </row>
    <row r="119" spans="4:15" s="1" customFormat="1" x14ac:dyDescent="0.15">
      <c r="D119" s="105"/>
      <c r="E119" s="105"/>
      <c r="F119" s="107"/>
      <c r="G119" s="105"/>
      <c r="H119" s="105"/>
      <c r="I119" s="106"/>
      <c r="J119" s="105"/>
      <c r="K119" s="105"/>
      <c r="L119" s="106"/>
      <c r="M119" s="100"/>
      <c r="N119" s="105"/>
      <c r="O119" s="106"/>
    </row>
    <row r="120" spans="4:15" s="1" customFormat="1" x14ac:dyDescent="0.15">
      <c r="D120" s="105"/>
      <c r="E120" s="105"/>
      <c r="F120" s="107"/>
      <c r="G120" s="105"/>
      <c r="H120" s="105"/>
      <c r="I120" s="106"/>
      <c r="J120" s="105"/>
      <c r="K120" s="105"/>
      <c r="L120" s="106"/>
      <c r="M120" s="100"/>
      <c r="N120" s="105"/>
      <c r="O120" s="106"/>
    </row>
    <row r="121" spans="4:15" s="1" customFormat="1" x14ac:dyDescent="0.15">
      <c r="D121" s="105"/>
      <c r="E121" s="105"/>
      <c r="F121" s="107"/>
      <c r="G121" s="105"/>
      <c r="H121" s="105"/>
      <c r="I121" s="106"/>
      <c r="J121" s="105"/>
      <c r="K121" s="105"/>
      <c r="L121" s="106"/>
      <c r="M121" s="100"/>
      <c r="N121" s="105"/>
      <c r="O121" s="106"/>
    </row>
    <row r="122" spans="4:15" s="1" customFormat="1" x14ac:dyDescent="0.15">
      <c r="D122" s="105"/>
      <c r="E122" s="105"/>
      <c r="F122" s="107"/>
      <c r="G122" s="105"/>
      <c r="H122" s="105"/>
      <c r="I122" s="106"/>
      <c r="J122" s="105"/>
      <c r="K122" s="105"/>
      <c r="L122" s="106"/>
      <c r="M122" s="100"/>
      <c r="N122" s="105"/>
      <c r="O122" s="106"/>
    </row>
    <row r="123" spans="4:15" s="1" customFormat="1" x14ac:dyDescent="0.15">
      <c r="D123" s="105"/>
      <c r="E123" s="105"/>
      <c r="F123" s="107"/>
      <c r="G123" s="105"/>
      <c r="H123" s="105"/>
      <c r="I123" s="106"/>
      <c r="J123" s="105"/>
      <c r="K123" s="105"/>
      <c r="L123" s="106"/>
      <c r="M123" s="100"/>
      <c r="N123" s="105"/>
      <c r="O123" s="106"/>
    </row>
    <row r="124" spans="4:15" s="1" customFormat="1" x14ac:dyDescent="0.15">
      <c r="D124" s="105"/>
      <c r="E124" s="105"/>
      <c r="F124" s="107"/>
      <c r="G124" s="105"/>
      <c r="H124" s="105"/>
      <c r="I124" s="106"/>
      <c r="J124" s="105"/>
      <c r="K124" s="105"/>
      <c r="L124" s="106"/>
      <c r="M124" s="100"/>
      <c r="N124" s="105"/>
      <c r="O124" s="106"/>
    </row>
    <row r="125" spans="4:15" s="1" customFormat="1" x14ac:dyDescent="0.15">
      <c r="D125" s="105"/>
      <c r="E125" s="105"/>
      <c r="F125" s="107"/>
      <c r="G125" s="105"/>
      <c r="H125" s="105"/>
      <c r="I125" s="106"/>
      <c r="J125" s="105"/>
      <c r="K125" s="105"/>
      <c r="L125" s="106"/>
      <c r="M125" s="100"/>
      <c r="N125" s="105"/>
      <c r="O125" s="106"/>
    </row>
    <row r="126" spans="4:15" s="1" customFormat="1" x14ac:dyDescent="0.15">
      <c r="D126" s="105"/>
      <c r="E126" s="105"/>
      <c r="F126" s="107"/>
      <c r="G126" s="105"/>
      <c r="H126" s="105"/>
      <c r="I126" s="106"/>
      <c r="J126" s="105"/>
      <c r="K126" s="105"/>
      <c r="L126" s="106"/>
      <c r="M126" s="100"/>
      <c r="N126" s="105"/>
      <c r="O126" s="106"/>
    </row>
    <row r="127" spans="4:15" s="1" customFormat="1" x14ac:dyDescent="0.15">
      <c r="D127" s="105"/>
      <c r="E127" s="105"/>
      <c r="F127" s="107"/>
      <c r="G127" s="105"/>
      <c r="H127" s="105"/>
      <c r="I127" s="106"/>
      <c r="J127" s="105"/>
      <c r="K127" s="105"/>
      <c r="L127" s="106"/>
      <c r="M127" s="100"/>
      <c r="N127" s="105"/>
      <c r="O127" s="106"/>
    </row>
    <row r="128" spans="4:15" s="1" customFormat="1" x14ac:dyDescent="0.15">
      <c r="D128" s="105"/>
      <c r="E128" s="105"/>
      <c r="F128" s="107"/>
      <c r="G128" s="105"/>
      <c r="H128" s="105"/>
      <c r="I128" s="106"/>
      <c r="J128" s="105"/>
      <c r="K128" s="105"/>
      <c r="L128" s="106"/>
      <c r="M128" s="100"/>
      <c r="N128" s="105"/>
      <c r="O128" s="106"/>
    </row>
    <row r="129" spans="4:15" s="1" customFormat="1" x14ac:dyDescent="0.15">
      <c r="D129" s="105"/>
      <c r="E129" s="105"/>
      <c r="F129" s="107"/>
      <c r="G129" s="105"/>
      <c r="H129" s="105"/>
      <c r="I129" s="106"/>
      <c r="J129" s="105"/>
      <c r="K129" s="105"/>
      <c r="L129" s="106"/>
      <c r="M129" s="100"/>
      <c r="N129" s="105"/>
      <c r="O129" s="106"/>
    </row>
    <row r="130" spans="4:15" s="1" customFormat="1" x14ac:dyDescent="0.15">
      <c r="D130" s="105"/>
      <c r="E130" s="105"/>
      <c r="F130" s="107"/>
      <c r="G130" s="105"/>
      <c r="H130" s="105"/>
      <c r="I130" s="106"/>
      <c r="J130" s="105"/>
      <c r="K130" s="105"/>
      <c r="L130" s="106"/>
      <c r="M130" s="100"/>
      <c r="N130" s="105"/>
      <c r="O130" s="106"/>
    </row>
    <row r="131" spans="4:15" s="1" customFormat="1" x14ac:dyDescent="0.15">
      <c r="D131" s="105"/>
      <c r="E131" s="105"/>
      <c r="F131" s="107"/>
      <c r="G131" s="105"/>
      <c r="H131" s="105"/>
      <c r="I131" s="106"/>
      <c r="J131" s="105"/>
      <c r="K131" s="105"/>
      <c r="L131" s="106"/>
      <c r="M131" s="100"/>
      <c r="N131" s="105"/>
      <c r="O131" s="106"/>
    </row>
    <row r="132" spans="4:15" s="1" customFormat="1" x14ac:dyDescent="0.15">
      <c r="D132" s="105"/>
      <c r="E132" s="105"/>
      <c r="F132" s="107"/>
      <c r="G132" s="105"/>
      <c r="H132" s="105"/>
      <c r="I132" s="106"/>
      <c r="J132" s="105"/>
      <c r="K132" s="105"/>
      <c r="L132" s="106"/>
      <c r="M132" s="100"/>
      <c r="N132" s="105"/>
      <c r="O132" s="106"/>
    </row>
    <row r="133" spans="4:15" s="1" customFormat="1" x14ac:dyDescent="0.15">
      <c r="D133" s="105"/>
      <c r="E133" s="105"/>
      <c r="F133" s="107"/>
      <c r="G133" s="105"/>
      <c r="H133" s="105"/>
      <c r="I133" s="106"/>
      <c r="J133" s="105"/>
      <c r="K133" s="105"/>
      <c r="L133" s="106"/>
      <c r="M133" s="100"/>
      <c r="N133" s="105"/>
      <c r="O133" s="106"/>
    </row>
    <row r="134" spans="4:15" s="1" customFormat="1" x14ac:dyDescent="0.15">
      <c r="D134" s="105"/>
      <c r="E134" s="105"/>
      <c r="F134" s="107"/>
      <c r="G134" s="105"/>
      <c r="H134" s="105"/>
      <c r="I134" s="106"/>
      <c r="J134" s="105"/>
      <c r="K134" s="105"/>
      <c r="L134" s="106"/>
      <c r="M134" s="100"/>
      <c r="N134" s="105"/>
      <c r="O134" s="106"/>
    </row>
    <row r="135" spans="4:15" s="1" customFormat="1" x14ac:dyDescent="0.15">
      <c r="D135" s="105"/>
      <c r="E135" s="105"/>
      <c r="F135" s="107"/>
      <c r="G135" s="105"/>
      <c r="H135" s="105"/>
      <c r="I135" s="106"/>
      <c r="J135" s="105"/>
      <c r="K135" s="105"/>
      <c r="L135" s="106"/>
      <c r="M135" s="100"/>
      <c r="N135" s="105"/>
      <c r="O135" s="106"/>
    </row>
    <row r="136" spans="4:15" s="1" customFormat="1" x14ac:dyDescent="0.15">
      <c r="D136" s="105"/>
      <c r="E136" s="105"/>
      <c r="F136" s="107"/>
      <c r="G136" s="105"/>
      <c r="H136" s="105"/>
      <c r="I136" s="106"/>
      <c r="J136" s="105"/>
      <c r="K136" s="105"/>
      <c r="L136" s="106"/>
      <c r="M136" s="100"/>
      <c r="N136" s="105"/>
      <c r="O136" s="106"/>
    </row>
    <row r="137" spans="4:15" s="1" customFormat="1" x14ac:dyDescent="0.15">
      <c r="D137" s="105"/>
      <c r="E137" s="105"/>
      <c r="F137" s="107"/>
      <c r="G137" s="105"/>
      <c r="H137" s="105"/>
      <c r="I137" s="106"/>
      <c r="J137" s="105"/>
      <c r="K137" s="105"/>
      <c r="L137" s="106"/>
      <c r="M137" s="100"/>
      <c r="N137" s="105"/>
      <c r="O137" s="106"/>
    </row>
    <row r="138" spans="4:15" s="1" customFormat="1" x14ac:dyDescent="0.15">
      <c r="D138" s="105"/>
      <c r="E138" s="105"/>
      <c r="F138" s="107"/>
      <c r="G138" s="105"/>
      <c r="H138" s="105"/>
      <c r="I138" s="106"/>
      <c r="J138" s="105"/>
      <c r="K138" s="105"/>
      <c r="L138" s="106"/>
      <c r="M138" s="100"/>
      <c r="N138" s="105"/>
      <c r="O138" s="106"/>
    </row>
    <row r="139" spans="4:15" s="1" customFormat="1" x14ac:dyDescent="0.15">
      <c r="D139" s="105"/>
      <c r="E139" s="105"/>
      <c r="F139" s="107"/>
      <c r="G139" s="105"/>
      <c r="H139" s="105"/>
      <c r="I139" s="106"/>
      <c r="J139" s="105"/>
      <c r="K139" s="105"/>
      <c r="L139" s="106"/>
      <c r="M139" s="100"/>
      <c r="N139" s="105"/>
      <c r="O139" s="106"/>
    </row>
    <row r="140" spans="4:15" s="1" customFormat="1" x14ac:dyDescent="0.15">
      <c r="D140" s="105"/>
      <c r="E140" s="105"/>
      <c r="F140" s="107"/>
      <c r="G140" s="105"/>
      <c r="H140" s="105"/>
      <c r="I140" s="106"/>
      <c r="J140" s="105"/>
      <c r="K140" s="105"/>
      <c r="L140" s="106"/>
      <c r="M140" s="100"/>
      <c r="N140" s="105"/>
      <c r="O140" s="106"/>
    </row>
    <row r="141" spans="4:15" s="1" customFormat="1" x14ac:dyDescent="0.15">
      <c r="D141" s="105"/>
      <c r="E141" s="105"/>
      <c r="F141" s="107"/>
      <c r="G141" s="105"/>
      <c r="H141" s="105"/>
      <c r="I141" s="106"/>
      <c r="J141" s="105"/>
      <c r="K141" s="105"/>
      <c r="L141" s="106"/>
      <c r="M141" s="100"/>
      <c r="N141" s="105"/>
      <c r="O141" s="106"/>
    </row>
    <row r="142" spans="4:15" s="1" customFormat="1" x14ac:dyDescent="0.15">
      <c r="D142" s="105"/>
      <c r="E142" s="105"/>
      <c r="F142" s="107"/>
      <c r="G142" s="105"/>
      <c r="H142" s="105"/>
      <c r="I142" s="106"/>
      <c r="J142" s="105"/>
      <c r="K142" s="105"/>
      <c r="L142" s="106"/>
      <c r="M142" s="100"/>
      <c r="N142" s="105"/>
      <c r="O142" s="106"/>
    </row>
    <row r="143" spans="4:15" s="1" customFormat="1" x14ac:dyDescent="0.15">
      <c r="D143" s="105"/>
      <c r="E143" s="105"/>
      <c r="F143" s="107"/>
      <c r="G143" s="105"/>
      <c r="H143" s="105"/>
      <c r="I143" s="106"/>
      <c r="J143" s="105"/>
      <c r="K143" s="105"/>
      <c r="L143" s="106"/>
      <c r="M143" s="100"/>
      <c r="N143" s="105"/>
      <c r="O143" s="106"/>
    </row>
    <row r="144" spans="4:15" s="1" customFormat="1" x14ac:dyDescent="0.15">
      <c r="D144" s="105"/>
      <c r="E144" s="105"/>
      <c r="F144" s="107"/>
      <c r="G144" s="105"/>
      <c r="H144" s="105"/>
      <c r="I144" s="106"/>
      <c r="J144" s="105"/>
      <c r="K144" s="105"/>
      <c r="L144" s="106"/>
      <c r="M144" s="100"/>
      <c r="N144" s="105"/>
      <c r="O144" s="106"/>
    </row>
    <row r="145" spans="4:15" s="1" customFormat="1" x14ac:dyDescent="0.15">
      <c r="D145" s="105"/>
      <c r="E145" s="105"/>
      <c r="F145" s="107"/>
      <c r="G145" s="105"/>
      <c r="H145" s="105"/>
      <c r="I145" s="106"/>
      <c r="J145" s="105"/>
      <c r="K145" s="105"/>
      <c r="L145" s="106"/>
      <c r="M145" s="100"/>
      <c r="N145" s="105"/>
      <c r="O145" s="106"/>
    </row>
    <row r="146" spans="4:15" s="1" customFormat="1" x14ac:dyDescent="0.15">
      <c r="D146" s="105"/>
      <c r="E146" s="105"/>
      <c r="F146" s="107"/>
      <c r="G146" s="105"/>
      <c r="H146" s="105"/>
      <c r="I146" s="106"/>
      <c r="J146" s="105"/>
      <c r="K146" s="105"/>
      <c r="L146" s="106"/>
      <c r="M146" s="100"/>
      <c r="N146" s="105"/>
      <c r="O146" s="106"/>
    </row>
    <row r="147" spans="4:15" s="1" customFormat="1" x14ac:dyDescent="0.15">
      <c r="D147" s="105"/>
      <c r="E147" s="105"/>
      <c r="F147" s="107"/>
      <c r="G147" s="105"/>
      <c r="H147" s="105"/>
      <c r="I147" s="106"/>
      <c r="J147" s="105"/>
      <c r="K147" s="105"/>
      <c r="L147" s="106"/>
      <c r="M147" s="100"/>
      <c r="N147" s="105"/>
      <c r="O147" s="106"/>
    </row>
    <row r="148" spans="4:15" s="1" customFormat="1" x14ac:dyDescent="0.15">
      <c r="D148" s="105"/>
      <c r="E148" s="105"/>
      <c r="F148" s="107"/>
      <c r="G148" s="105"/>
      <c r="H148" s="105"/>
      <c r="I148" s="106"/>
      <c r="J148" s="105"/>
      <c r="K148" s="105"/>
      <c r="L148" s="106"/>
      <c r="M148" s="100"/>
      <c r="N148" s="105"/>
      <c r="O148" s="106"/>
    </row>
    <row r="149" spans="4:15" s="1" customFormat="1" x14ac:dyDescent="0.15">
      <c r="D149" s="105"/>
      <c r="E149" s="105"/>
      <c r="F149" s="107"/>
      <c r="G149" s="105"/>
      <c r="H149" s="105"/>
      <c r="I149" s="106"/>
      <c r="J149" s="105"/>
      <c r="K149" s="105"/>
      <c r="L149" s="106"/>
      <c r="M149" s="100"/>
      <c r="N149" s="105"/>
      <c r="O149" s="106"/>
    </row>
    <row r="150" spans="4:15" s="1" customFormat="1" x14ac:dyDescent="0.15">
      <c r="D150" s="105"/>
      <c r="E150" s="105"/>
      <c r="F150" s="107"/>
      <c r="G150" s="105"/>
      <c r="H150" s="105"/>
      <c r="I150" s="106"/>
      <c r="J150" s="105"/>
      <c r="K150" s="105"/>
      <c r="L150" s="106"/>
      <c r="M150" s="100"/>
      <c r="N150" s="105"/>
      <c r="O150" s="106"/>
    </row>
    <row r="151" spans="4:15" s="1" customFormat="1" x14ac:dyDescent="0.15">
      <c r="D151" s="105"/>
      <c r="E151" s="105"/>
      <c r="F151" s="107"/>
      <c r="G151" s="105"/>
      <c r="H151" s="105"/>
      <c r="I151" s="106"/>
      <c r="J151" s="105"/>
      <c r="K151" s="105"/>
      <c r="L151" s="106"/>
      <c r="M151" s="100"/>
      <c r="N151" s="105"/>
      <c r="O151" s="106"/>
    </row>
    <row r="152" spans="4:15" s="1" customFormat="1" x14ac:dyDescent="0.15">
      <c r="D152" s="105"/>
      <c r="E152" s="105"/>
      <c r="F152" s="107"/>
      <c r="G152" s="105"/>
      <c r="H152" s="105"/>
      <c r="I152" s="106"/>
      <c r="J152" s="105"/>
      <c r="K152" s="105"/>
      <c r="L152" s="106"/>
      <c r="M152" s="100"/>
      <c r="N152" s="105"/>
      <c r="O152" s="106"/>
    </row>
    <row r="153" spans="4:15" s="1" customFormat="1" x14ac:dyDescent="0.15">
      <c r="D153" s="105"/>
      <c r="E153" s="105"/>
      <c r="F153" s="107"/>
      <c r="G153" s="105"/>
      <c r="H153" s="105"/>
      <c r="I153" s="106"/>
      <c r="J153" s="105"/>
      <c r="K153" s="105"/>
      <c r="L153" s="106"/>
      <c r="M153" s="100"/>
      <c r="N153" s="105"/>
      <c r="O153" s="106"/>
    </row>
    <row r="154" spans="4:15" s="1" customFormat="1" x14ac:dyDescent="0.15">
      <c r="D154" s="105"/>
      <c r="E154" s="105"/>
      <c r="F154" s="107"/>
      <c r="G154" s="105"/>
      <c r="H154" s="105"/>
      <c r="I154" s="106"/>
      <c r="J154" s="105"/>
      <c r="K154" s="105"/>
      <c r="L154" s="106"/>
      <c r="M154" s="100"/>
      <c r="N154" s="105"/>
      <c r="O154" s="106"/>
    </row>
    <row r="155" spans="4:15" s="1" customFormat="1" x14ac:dyDescent="0.15">
      <c r="D155" s="105"/>
      <c r="E155" s="105"/>
      <c r="F155" s="107"/>
      <c r="G155" s="105"/>
      <c r="H155" s="105"/>
      <c r="I155" s="106"/>
      <c r="J155" s="105"/>
      <c r="K155" s="105"/>
      <c r="L155" s="106"/>
      <c r="M155" s="100"/>
      <c r="N155" s="105"/>
      <c r="O155" s="106"/>
    </row>
    <row r="156" spans="4:15" s="1" customFormat="1" x14ac:dyDescent="0.15">
      <c r="D156" s="105"/>
      <c r="E156" s="105"/>
      <c r="F156" s="107"/>
      <c r="G156" s="105"/>
      <c r="H156" s="105"/>
      <c r="I156" s="106"/>
      <c r="J156" s="105"/>
      <c r="K156" s="105"/>
      <c r="L156" s="106"/>
      <c r="M156" s="100"/>
      <c r="N156" s="105"/>
      <c r="O156" s="106"/>
    </row>
    <row r="157" spans="4:15" s="1" customFormat="1" x14ac:dyDescent="0.15">
      <c r="D157" s="105"/>
      <c r="E157" s="105"/>
      <c r="F157" s="107"/>
      <c r="G157" s="105"/>
      <c r="H157" s="105"/>
      <c r="I157" s="106"/>
      <c r="J157" s="105"/>
      <c r="K157" s="105"/>
      <c r="L157" s="106"/>
      <c r="M157" s="100"/>
      <c r="N157" s="105"/>
      <c r="O157" s="106"/>
    </row>
    <row r="158" spans="4:15" s="1" customFormat="1" x14ac:dyDescent="0.15">
      <c r="D158" s="105"/>
      <c r="E158" s="105"/>
      <c r="F158" s="107"/>
      <c r="G158" s="105"/>
      <c r="H158" s="105"/>
      <c r="I158" s="106"/>
      <c r="J158" s="105"/>
      <c r="K158" s="105"/>
      <c r="L158" s="106"/>
      <c r="M158" s="100"/>
      <c r="N158" s="105"/>
      <c r="O158" s="106"/>
    </row>
    <row r="159" spans="4:15" s="1" customFormat="1" x14ac:dyDescent="0.15">
      <c r="D159" s="105"/>
      <c r="E159" s="105"/>
      <c r="F159" s="107"/>
      <c r="G159" s="105"/>
      <c r="H159" s="105"/>
      <c r="I159" s="106"/>
      <c r="J159" s="105"/>
      <c r="K159" s="105"/>
      <c r="L159" s="106"/>
      <c r="M159" s="100"/>
      <c r="N159" s="105"/>
      <c r="O159" s="106"/>
    </row>
    <row r="160" spans="4:15" s="1" customFormat="1" x14ac:dyDescent="0.15">
      <c r="D160" s="105"/>
      <c r="E160" s="105"/>
      <c r="F160" s="107"/>
      <c r="G160" s="105"/>
      <c r="H160" s="105"/>
      <c r="I160" s="106"/>
      <c r="J160" s="105"/>
      <c r="K160" s="105"/>
      <c r="L160" s="106"/>
      <c r="M160" s="100"/>
      <c r="N160" s="105"/>
      <c r="O160" s="106"/>
    </row>
    <row r="161" spans="4:15" s="1" customFormat="1" x14ac:dyDescent="0.15">
      <c r="D161" s="105"/>
      <c r="E161" s="105"/>
      <c r="F161" s="107"/>
      <c r="G161" s="105"/>
      <c r="H161" s="105"/>
      <c r="I161" s="106"/>
      <c r="J161" s="105"/>
      <c r="K161" s="105"/>
      <c r="L161" s="106"/>
      <c r="M161" s="100"/>
      <c r="N161" s="105"/>
      <c r="O161" s="106"/>
    </row>
    <row r="162" spans="4:15" s="1" customFormat="1" x14ac:dyDescent="0.15">
      <c r="D162" s="105"/>
      <c r="E162" s="105"/>
      <c r="F162" s="107"/>
      <c r="G162" s="105"/>
      <c r="H162" s="105"/>
      <c r="I162" s="106"/>
      <c r="J162" s="105"/>
      <c r="K162" s="105"/>
      <c r="L162" s="106"/>
      <c r="M162" s="100"/>
      <c r="N162" s="105"/>
      <c r="O162" s="106"/>
    </row>
    <row r="163" spans="4:15" s="1" customFormat="1" x14ac:dyDescent="0.15">
      <c r="D163" s="105"/>
      <c r="E163" s="105"/>
      <c r="F163" s="107"/>
      <c r="G163" s="105"/>
      <c r="H163" s="105"/>
      <c r="I163" s="106"/>
      <c r="J163" s="105"/>
      <c r="K163" s="105"/>
      <c r="L163" s="106"/>
      <c r="M163" s="100"/>
      <c r="N163" s="105"/>
      <c r="O163" s="106"/>
    </row>
    <row r="164" spans="4:15" s="1" customFormat="1" x14ac:dyDescent="0.15">
      <c r="D164" s="105"/>
      <c r="E164" s="105"/>
      <c r="F164" s="107"/>
      <c r="G164" s="105"/>
      <c r="H164" s="105"/>
      <c r="I164" s="106"/>
      <c r="J164" s="105"/>
      <c r="K164" s="105"/>
      <c r="L164" s="106"/>
      <c r="M164" s="100"/>
      <c r="N164" s="105"/>
      <c r="O164" s="106"/>
    </row>
    <row r="165" spans="4:15" s="1" customFormat="1" x14ac:dyDescent="0.15">
      <c r="D165" s="105"/>
      <c r="E165" s="105"/>
      <c r="F165" s="107"/>
      <c r="G165" s="105"/>
      <c r="H165" s="105"/>
      <c r="I165" s="106"/>
      <c r="J165" s="105"/>
      <c r="K165" s="105"/>
      <c r="L165" s="106"/>
      <c r="M165" s="100"/>
      <c r="N165" s="105"/>
      <c r="O165" s="106"/>
    </row>
    <row r="166" spans="4:15" s="1" customFormat="1" x14ac:dyDescent="0.15">
      <c r="D166" s="105"/>
      <c r="E166" s="105"/>
      <c r="F166" s="107"/>
      <c r="G166" s="105"/>
      <c r="H166" s="105"/>
      <c r="I166" s="106"/>
      <c r="J166" s="105"/>
      <c r="K166" s="105"/>
      <c r="L166" s="106"/>
      <c r="M166" s="100"/>
      <c r="N166" s="105"/>
      <c r="O166" s="106"/>
    </row>
    <row r="167" spans="4:15" s="1" customFormat="1" x14ac:dyDescent="0.15">
      <c r="D167" s="105"/>
      <c r="E167" s="105"/>
      <c r="F167" s="107"/>
      <c r="G167" s="105"/>
      <c r="H167" s="105"/>
      <c r="I167" s="106"/>
      <c r="J167" s="105"/>
      <c r="K167" s="105"/>
      <c r="L167" s="106"/>
      <c r="M167" s="100"/>
      <c r="N167" s="105"/>
      <c r="O167" s="106"/>
    </row>
    <row r="168" spans="4:15" s="1" customFormat="1" x14ac:dyDescent="0.15">
      <c r="D168" s="105"/>
      <c r="E168" s="105"/>
      <c r="F168" s="107"/>
      <c r="G168" s="105"/>
      <c r="H168" s="105"/>
      <c r="I168" s="106"/>
      <c r="J168" s="105"/>
      <c r="K168" s="105"/>
      <c r="L168" s="106"/>
      <c r="M168" s="100"/>
      <c r="N168" s="105"/>
      <c r="O168" s="106"/>
    </row>
    <row r="169" spans="4:15" s="1" customFormat="1" x14ac:dyDescent="0.15">
      <c r="D169" s="105"/>
      <c r="E169" s="105"/>
      <c r="F169" s="107"/>
      <c r="G169" s="105"/>
      <c r="H169" s="105"/>
      <c r="I169" s="106"/>
      <c r="J169" s="105"/>
      <c r="K169" s="105"/>
      <c r="L169" s="106"/>
      <c r="M169" s="100"/>
      <c r="N169" s="105"/>
      <c r="O169" s="106"/>
    </row>
    <row r="170" spans="4:15" s="1" customFormat="1" x14ac:dyDescent="0.15">
      <c r="D170" s="105"/>
      <c r="E170" s="105"/>
      <c r="F170" s="107"/>
      <c r="G170" s="105"/>
      <c r="H170" s="105"/>
      <c r="I170" s="106"/>
      <c r="J170" s="105"/>
      <c r="K170" s="105"/>
      <c r="L170" s="106"/>
      <c r="M170" s="100"/>
      <c r="N170" s="105"/>
      <c r="O170" s="106"/>
    </row>
    <row r="171" spans="4:15" s="1" customFormat="1" x14ac:dyDescent="0.15">
      <c r="D171" s="105"/>
      <c r="E171" s="105"/>
      <c r="F171" s="107"/>
      <c r="G171" s="105"/>
      <c r="H171" s="105"/>
      <c r="I171" s="106"/>
      <c r="J171" s="105"/>
      <c r="K171" s="105"/>
      <c r="L171" s="106"/>
      <c r="M171" s="100"/>
      <c r="N171" s="105"/>
      <c r="O171" s="106"/>
    </row>
    <row r="172" spans="4:15" s="1" customFormat="1" x14ac:dyDescent="0.15">
      <c r="D172" s="105"/>
      <c r="E172" s="105"/>
      <c r="F172" s="107"/>
      <c r="G172" s="105"/>
      <c r="H172" s="105"/>
      <c r="I172" s="106"/>
      <c r="J172" s="105"/>
      <c r="K172" s="105"/>
      <c r="L172" s="106"/>
      <c r="M172" s="100"/>
      <c r="N172" s="105"/>
      <c r="O172" s="106"/>
    </row>
    <row r="173" spans="4:15" s="1" customFormat="1" x14ac:dyDescent="0.15">
      <c r="D173" s="105"/>
      <c r="E173" s="105"/>
      <c r="F173" s="107"/>
      <c r="G173" s="105"/>
      <c r="H173" s="105"/>
      <c r="I173" s="106"/>
      <c r="J173" s="105"/>
      <c r="K173" s="105"/>
      <c r="L173" s="106"/>
      <c r="M173" s="100"/>
      <c r="N173" s="105"/>
      <c r="O173" s="106"/>
    </row>
    <row r="174" spans="4:15" s="1" customFormat="1" x14ac:dyDescent="0.15">
      <c r="D174" s="105"/>
      <c r="E174" s="105"/>
      <c r="F174" s="107"/>
      <c r="G174" s="105"/>
      <c r="H174" s="105"/>
      <c r="I174" s="106"/>
      <c r="J174" s="105"/>
      <c r="K174" s="105"/>
      <c r="L174" s="106"/>
      <c r="M174" s="100"/>
      <c r="N174" s="105"/>
      <c r="O174" s="106"/>
    </row>
    <row r="175" spans="4:15" s="1" customFormat="1" x14ac:dyDescent="0.15">
      <c r="D175" s="105"/>
      <c r="E175" s="105"/>
      <c r="F175" s="107"/>
      <c r="G175" s="105"/>
      <c r="H175" s="105"/>
      <c r="I175" s="106"/>
      <c r="J175" s="105"/>
      <c r="K175" s="105"/>
      <c r="L175" s="106"/>
      <c r="M175" s="100"/>
      <c r="N175" s="105"/>
      <c r="O175" s="106"/>
    </row>
    <row r="176" spans="4:15" s="1" customFormat="1" x14ac:dyDescent="0.15">
      <c r="D176" s="105"/>
      <c r="E176" s="105"/>
      <c r="F176" s="107"/>
      <c r="G176" s="105"/>
      <c r="H176" s="105"/>
      <c r="I176" s="106"/>
      <c r="J176" s="105"/>
      <c r="K176" s="105"/>
      <c r="L176" s="106"/>
      <c r="M176" s="100"/>
      <c r="N176" s="105"/>
      <c r="O176" s="106"/>
    </row>
    <row r="177" spans="4:15" s="1" customFormat="1" x14ac:dyDescent="0.15">
      <c r="D177" s="105"/>
      <c r="E177" s="105"/>
      <c r="F177" s="107"/>
      <c r="G177" s="105"/>
      <c r="H177" s="105"/>
      <c r="I177" s="106"/>
      <c r="J177" s="105"/>
      <c r="K177" s="105"/>
      <c r="L177" s="106"/>
      <c r="M177" s="100"/>
      <c r="N177" s="105"/>
      <c r="O177" s="106"/>
    </row>
    <row r="178" spans="4:15" s="1" customFormat="1" x14ac:dyDescent="0.15">
      <c r="D178" s="105"/>
      <c r="E178" s="105"/>
      <c r="F178" s="107"/>
      <c r="G178" s="105"/>
      <c r="H178" s="105"/>
      <c r="I178" s="106"/>
      <c r="J178" s="105"/>
      <c r="K178" s="105"/>
      <c r="L178" s="106"/>
      <c r="M178" s="100"/>
      <c r="N178" s="105"/>
      <c r="O178" s="106"/>
    </row>
    <row r="179" spans="4:15" s="1" customFormat="1" x14ac:dyDescent="0.15">
      <c r="D179" s="105"/>
      <c r="E179" s="105"/>
      <c r="F179" s="107"/>
      <c r="G179" s="105"/>
      <c r="H179" s="105"/>
      <c r="I179" s="106"/>
      <c r="J179" s="105"/>
      <c r="K179" s="105"/>
      <c r="L179" s="106"/>
      <c r="M179" s="100"/>
      <c r="N179" s="105"/>
      <c r="O179" s="106"/>
    </row>
    <row r="180" spans="4:15" s="1" customFormat="1" x14ac:dyDescent="0.15">
      <c r="D180" s="105"/>
      <c r="E180" s="105"/>
      <c r="F180" s="107"/>
      <c r="G180" s="105"/>
      <c r="H180" s="105"/>
      <c r="I180" s="106"/>
      <c r="J180" s="105"/>
      <c r="K180" s="105"/>
      <c r="L180" s="106"/>
      <c r="M180" s="100"/>
      <c r="N180" s="105"/>
      <c r="O180" s="106"/>
    </row>
    <row r="181" spans="4:15" s="1" customFormat="1" x14ac:dyDescent="0.15">
      <c r="D181" s="105"/>
      <c r="E181" s="105"/>
      <c r="F181" s="107"/>
      <c r="G181" s="105"/>
      <c r="H181" s="105"/>
      <c r="I181" s="106"/>
      <c r="J181" s="105"/>
      <c r="K181" s="105"/>
      <c r="L181" s="106"/>
      <c r="M181" s="100"/>
      <c r="N181" s="105"/>
      <c r="O181" s="106"/>
    </row>
    <row r="182" spans="4:15" s="1" customFormat="1" x14ac:dyDescent="0.15">
      <c r="D182" s="105"/>
      <c r="E182" s="105"/>
      <c r="F182" s="107"/>
      <c r="G182" s="105"/>
      <c r="H182" s="105"/>
      <c r="I182" s="106"/>
      <c r="J182" s="105"/>
      <c r="K182" s="105"/>
      <c r="L182" s="106"/>
      <c r="M182" s="100"/>
      <c r="N182" s="105"/>
      <c r="O182" s="106"/>
    </row>
    <row r="183" spans="4:15" s="1" customFormat="1" x14ac:dyDescent="0.15">
      <c r="D183" s="105"/>
      <c r="E183" s="105"/>
      <c r="F183" s="107"/>
      <c r="G183" s="105"/>
      <c r="H183" s="105"/>
      <c r="I183" s="106"/>
      <c r="J183" s="105"/>
      <c r="K183" s="105"/>
      <c r="L183" s="106"/>
      <c r="M183" s="100"/>
      <c r="N183" s="105"/>
      <c r="O183" s="106"/>
    </row>
    <row r="184" spans="4:15" s="1" customFormat="1" x14ac:dyDescent="0.15">
      <c r="D184" s="105"/>
      <c r="E184" s="105"/>
      <c r="F184" s="107"/>
      <c r="G184" s="105"/>
      <c r="H184" s="105"/>
      <c r="I184" s="106"/>
      <c r="J184" s="105"/>
      <c r="K184" s="105"/>
      <c r="L184" s="106"/>
      <c r="M184" s="100"/>
      <c r="N184" s="105"/>
      <c r="O184" s="106"/>
    </row>
    <row r="185" spans="4:15" s="1" customFormat="1" x14ac:dyDescent="0.15">
      <c r="D185" s="105"/>
      <c r="E185" s="105"/>
      <c r="F185" s="107"/>
      <c r="G185" s="105"/>
      <c r="H185" s="105"/>
      <c r="I185" s="106"/>
      <c r="J185" s="105"/>
      <c r="K185" s="105"/>
      <c r="L185" s="106"/>
      <c r="M185" s="100"/>
      <c r="N185" s="105"/>
      <c r="O185" s="106"/>
    </row>
    <row r="186" spans="4:15" s="1" customFormat="1" x14ac:dyDescent="0.15">
      <c r="D186" s="105"/>
      <c r="E186" s="105"/>
      <c r="F186" s="107"/>
      <c r="G186" s="105"/>
      <c r="H186" s="105"/>
      <c r="I186" s="106"/>
      <c r="J186" s="105"/>
      <c r="K186" s="105"/>
      <c r="L186" s="106"/>
      <c r="M186" s="100"/>
      <c r="N186" s="105"/>
      <c r="O186" s="106"/>
    </row>
    <row r="187" spans="4:15" s="1" customFormat="1" x14ac:dyDescent="0.15">
      <c r="D187" s="105"/>
      <c r="E187" s="105"/>
      <c r="F187" s="107"/>
      <c r="G187" s="105"/>
      <c r="H187" s="105"/>
      <c r="I187" s="106"/>
      <c r="J187" s="105"/>
      <c r="K187" s="105"/>
      <c r="L187" s="106"/>
      <c r="M187" s="100"/>
      <c r="N187" s="105"/>
      <c r="O187" s="106"/>
    </row>
    <row r="188" spans="4:15" s="1" customFormat="1" x14ac:dyDescent="0.15">
      <c r="D188" s="105"/>
      <c r="E188" s="105"/>
      <c r="F188" s="107"/>
      <c r="G188" s="105"/>
      <c r="H188" s="105"/>
      <c r="I188" s="106"/>
      <c r="J188" s="105"/>
      <c r="K188" s="105"/>
      <c r="L188" s="106"/>
      <c r="M188" s="100"/>
      <c r="N188" s="105"/>
      <c r="O188" s="106"/>
    </row>
    <row r="189" spans="4:15" s="1" customFormat="1" x14ac:dyDescent="0.15">
      <c r="D189" s="105"/>
      <c r="E189" s="105"/>
      <c r="F189" s="107"/>
      <c r="G189" s="105"/>
      <c r="H189" s="105"/>
      <c r="I189" s="106"/>
      <c r="J189" s="105"/>
      <c r="K189" s="105"/>
      <c r="L189" s="106"/>
      <c r="M189" s="100"/>
      <c r="N189" s="105"/>
      <c r="O189" s="106"/>
    </row>
    <row r="190" spans="4:15" s="1" customFormat="1" x14ac:dyDescent="0.15">
      <c r="D190" s="105"/>
      <c r="E190" s="105"/>
      <c r="F190" s="107"/>
      <c r="G190" s="105"/>
      <c r="H190" s="105"/>
      <c r="I190" s="106"/>
      <c r="J190" s="105"/>
      <c r="K190" s="105"/>
      <c r="L190" s="106"/>
      <c r="M190" s="100"/>
      <c r="N190" s="105"/>
      <c r="O190" s="106"/>
    </row>
    <row r="191" spans="4:15" s="1" customFormat="1" x14ac:dyDescent="0.15">
      <c r="D191" s="105"/>
      <c r="E191" s="105"/>
      <c r="F191" s="107"/>
      <c r="G191" s="105"/>
      <c r="H191" s="105"/>
      <c r="I191" s="106"/>
      <c r="J191" s="105"/>
      <c r="K191" s="105"/>
      <c r="L191" s="106"/>
      <c r="M191" s="100"/>
      <c r="N191" s="105"/>
      <c r="O191" s="106"/>
    </row>
    <row r="192" spans="4:15" s="1" customFormat="1" x14ac:dyDescent="0.15">
      <c r="D192" s="105"/>
      <c r="E192" s="105"/>
      <c r="F192" s="107"/>
      <c r="G192" s="105"/>
      <c r="H192" s="105"/>
      <c r="I192" s="106"/>
      <c r="J192" s="105"/>
      <c r="K192" s="105"/>
      <c r="L192" s="106"/>
      <c r="M192" s="100"/>
      <c r="N192" s="105"/>
      <c r="O192" s="106"/>
    </row>
    <row r="193" spans="4:15" s="1" customFormat="1" x14ac:dyDescent="0.15">
      <c r="D193" s="105"/>
      <c r="E193" s="105"/>
      <c r="F193" s="107"/>
      <c r="G193" s="105"/>
      <c r="H193" s="105"/>
      <c r="I193" s="106"/>
      <c r="J193" s="105"/>
      <c r="K193" s="105"/>
      <c r="L193" s="106"/>
      <c r="M193" s="100"/>
      <c r="N193" s="105"/>
      <c r="O193" s="106"/>
    </row>
    <row r="194" spans="4:15" s="1" customFormat="1" x14ac:dyDescent="0.15">
      <c r="D194" s="105"/>
      <c r="E194" s="105"/>
      <c r="F194" s="107"/>
      <c r="G194" s="105"/>
      <c r="H194" s="105"/>
      <c r="I194" s="106"/>
      <c r="J194" s="105"/>
      <c r="K194" s="105"/>
      <c r="L194" s="106"/>
      <c r="M194" s="100"/>
      <c r="N194" s="105"/>
      <c r="O194" s="106"/>
    </row>
    <row r="195" spans="4:15" s="1" customFormat="1" x14ac:dyDescent="0.15">
      <c r="D195" s="105"/>
      <c r="E195" s="105"/>
      <c r="F195" s="107"/>
      <c r="G195" s="105"/>
      <c r="H195" s="105"/>
      <c r="I195" s="106"/>
      <c r="J195" s="105"/>
      <c r="K195" s="105"/>
      <c r="L195" s="106"/>
      <c r="M195" s="100"/>
      <c r="N195" s="105"/>
      <c r="O195" s="106"/>
    </row>
    <row r="196" spans="4:15" s="1" customFormat="1" x14ac:dyDescent="0.15">
      <c r="D196" s="105"/>
      <c r="E196" s="105"/>
      <c r="F196" s="107"/>
      <c r="G196" s="105"/>
      <c r="H196" s="105"/>
      <c r="I196" s="106"/>
      <c r="J196" s="105"/>
      <c r="K196" s="105"/>
      <c r="L196" s="106"/>
      <c r="M196" s="100"/>
      <c r="N196" s="105"/>
      <c r="O196" s="106"/>
    </row>
    <row r="197" spans="4:15" s="1" customFormat="1" x14ac:dyDescent="0.15">
      <c r="D197" s="105"/>
      <c r="E197" s="105"/>
      <c r="F197" s="107"/>
      <c r="G197" s="105"/>
      <c r="H197" s="105"/>
      <c r="I197" s="106"/>
      <c r="J197" s="105"/>
      <c r="K197" s="105"/>
      <c r="L197" s="106"/>
      <c r="M197" s="100"/>
      <c r="N197" s="105"/>
      <c r="O197" s="106"/>
    </row>
    <row r="198" spans="4:15" s="1" customFormat="1" x14ac:dyDescent="0.15">
      <c r="D198" s="105"/>
      <c r="E198" s="105"/>
      <c r="F198" s="107"/>
      <c r="G198" s="105"/>
      <c r="H198" s="105"/>
      <c r="I198" s="106"/>
      <c r="J198" s="105"/>
      <c r="K198" s="105"/>
      <c r="L198" s="106"/>
      <c r="M198" s="100"/>
      <c r="N198" s="105"/>
      <c r="O198" s="106"/>
    </row>
    <row r="199" spans="4:15" s="1" customFormat="1" x14ac:dyDescent="0.15">
      <c r="D199" s="105"/>
      <c r="E199" s="105"/>
      <c r="F199" s="107"/>
      <c r="G199" s="105"/>
      <c r="H199" s="105"/>
      <c r="I199" s="106"/>
      <c r="J199" s="105"/>
      <c r="K199" s="105"/>
      <c r="L199" s="106"/>
      <c r="M199" s="100"/>
      <c r="N199" s="105"/>
      <c r="O199" s="106"/>
    </row>
    <row r="200" spans="4:15" s="1" customFormat="1" x14ac:dyDescent="0.15">
      <c r="D200" s="105"/>
      <c r="E200" s="105"/>
      <c r="F200" s="107"/>
      <c r="G200" s="105"/>
      <c r="H200" s="105"/>
      <c r="I200" s="106"/>
      <c r="J200" s="105"/>
      <c r="K200" s="105"/>
      <c r="L200" s="106"/>
      <c r="M200" s="100"/>
      <c r="N200" s="105"/>
      <c r="O200" s="106"/>
    </row>
    <row r="201" spans="4:15" s="1" customFormat="1" x14ac:dyDescent="0.15">
      <c r="D201" s="105"/>
      <c r="E201" s="105"/>
      <c r="F201" s="107"/>
      <c r="G201" s="105"/>
      <c r="H201" s="105"/>
      <c r="I201" s="106"/>
      <c r="J201" s="105"/>
      <c r="K201" s="105"/>
      <c r="L201" s="106"/>
      <c r="M201" s="100"/>
      <c r="N201" s="105"/>
      <c r="O201" s="106"/>
    </row>
    <row r="202" spans="4:15" s="1" customFormat="1" x14ac:dyDescent="0.15">
      <c r="D202" s="105"/>
      <c r="E202" s="105"/>
      <c r="F202" s="107"/>
      <c r="G202" s="105"/>
      <c r="H202" s="105"/>
      <c r="I202" s="106"/>
      <c r="J202" s="105"/>
      <c r="K202" s="105"/>
      <c r="L202" s="106"/>
      <c r="M202" s="100"/>
      <c r="N202" s="105"/>
      <c r="O202" s="106"/>
    </row>
    <row r="203" spans="4:15" s="1" customFormat="1" x14ac:dyDescent="0.15">
      <c r="D203" s="105"/>
      <c r="E203" s="105"/>
      <c r="F203" s="107"/>
      <c r="G203" s="105"/>
      <c r="H203" s="105"/>
      <c r="I203" s="106"/>
      <c r="J203" s="105"/>
      <c r="K203" s="105"/>
      <c r="L203" s="106"/>
      <c r="M203" s="100"/>
      <c r="N203" s="105"/>
      <c r="O203" s="106"/>
    </row>
    <row r="204" spans="4:15" s="1" customFormat="1" x14ac:dyDescent="0.15">
      <c r="D204" s="105"/>
      <c r="E204" s="105"/>
      <c r="F204" s="107"/>
      <c r="G204" s="105"/>
      <c r="H204" s="105"/>
      <c r="I204" s="106"/>
      <c r="J204" s="105"/>
      <c r="K204" s="105"/>
      <c r="L204" s="106"/>
      <c r="M204" s="100"/>
      <c r="N204" s="105"/>
      <c r="O204" s="106"/>
    </row>
    <row r="205" spans="4:15" s="1" customFormat="1" x14ac:dyDescent="0.15">
      <c r="D205" s="105"/>
      <c r="E205" s="105"/>
      <c r="F205" s="107"/>
      <c r="G205" s="105"/>
      <c r="H205" s="105"/>
      <c r="I205" s="106"/>
      <c r="J205" s="105"/>
      <c r="K205" s="105"/>
      <c r="L205" s="106"/>
      <c r="M205" s="100"/>
      <c r="N205" s="105"/>
      <c r="O205" s="106"/>
    </row>
    <row r="206" spans="4:15" s="1" customFormat="1" x14ac:dyDescent="0.15">
      <c r="D206" s="105"/>
      <c r="E206" s="105"/>
      <c r="F206" s="107"/>
      <c r="G206" s="105"/>
      <c r="H206" s="105"/>
      <c r="I206" s="106"/>
      <c r="J206" s="105"/>
      <c r="K206" s="105"/>
      <c r="L206" s="106"/>
      <c r="M206" s="100"/>
      <c r="N206" s="105"/>
      <c r="O206" s="106"/>
    </row>
    <row r="207" spans="4:15" s="1" customFormat="1" x14ac:dyDescent="0.15">
      <c r="D207" s="105"/>
      <c r="E207" s="105"/>
      <c r="F207" s="107"/>
      <c r="G207" s="105"/>
      <c r="H207" s="105"/>
      <c r="I207" s="106"/>
      <c r="J207" s="105"/>
      <c r="K207" s="105"/>
      <c r="L207" s="106"/>
      <c r="M207" s="100"/>
      <c r="N207" s="105"/>
      <c r="O207" s="106"/>
    </row>
    <row r="208" spans="4:15" s="1" customFormat="1" x14ac:dyDescent="0.15">
      <c r="D208" s="105"/>
      <c r="E208" s="105"/>
      <c r="F208" s="107"/>
      <c r="G208" s="105"/>
      <c r="H208" s="105"/>
      <c r="I208" s="106"/>
      <c r="J208" s="105"/>
      <c r="K208" s="105"/>
      <c r="L208" s="106"/>
      <c r="M208" s="100"/>
      <c r="N208" s="105"/>
      <c r="O208" s="106"/>
    </row>
    <row r="209" spans="4:15" s="1" customFormat="1" x14ac:dyDescent="0.15">
      <c r="D209" s="105"/>
      <c r="E209" s="105"/>
      <c r="F209" s="107"/>
      <c r="G209" s="105"/>
      <c r="H209" s="105"/>
      <c r="I209" s="106"/>
      <c r="J209" s="105"/>
      <c r="K209" s="105"/>
      <c r="L209" s="106"/>
      <c r="M209" s="100"/>
      <c r="N209" s="105"/>
      <c r="O209" s="106"/>
    </row>
    <row r="210" spans="4:15" s="1" customFormat="1" x14ac:dyDescent="0.15">
      <c r="D210" s="105"/>
      <c r="E210" s="105"/>
      <c r="F210" s="107"/>
      <c r="G210" s="105"/>
      <c r="H210" s="105"/>
      <c r="I210" s="106"/>
      <c r="J210" s="105"/>
      <c r="K210" s="105"/>
      <c r="L210" s="106"/>
      <c r="M210" s="100"/>
      <c r="N210" s="105"/>
      <c r="O210" s="106"/>
    </row>
    <row r="211" spans="4:15" s="1" customFormat="1" x14ac:dyDescent="0.15">
      <c r="D211" s="105"/>
      <c r="E211" s="105"/>
      <c r="F211" s="107"/>
      <c r="G211" s="105"/>
      <c r="H211" s="105"/>
      <c r="I211" s="106"/>
      <c r="J211" s="105"/>
      <c r="K211" s="105"/>
      <c r="L211" s="106"/>
      <c r="M211" s="100"/>
      <c r="N211" s="105"/>
      <c r="O211" s="106"/>
    </row>
    <row r="212" spans="4:15" s="1" customFormat="1" x14ac:dyDescent="0.15">
      <c r="D212" s="105"/>
      <c r="E212" s="105"/>
      <c r="F212" s="107"/>
      <c r="G212" s="105"/>
      <c r="H212" s="105"/>
      <c r="I212" s="106"/>
      <c r="J212" s="105"/>
      <c r="K212" s="105"/>
      <c r="L212" s="106"/>
      <c r="M212" s="100"/>
      <c r="N212" s="105"/>
      <c r="O212" s="106"/>
    </row>
    <row r="213" spans="4:15" s="1" customFormat="1" x14ac:dyDescent="0.15">
      <c r="D213" s="105"/>
      <c r="E213" s="105"/>
      <c r="F213" s="107"/>
      <c r="G213" s="105"/>
      <c r="H213" s="105"/>
      <c r="I213" s="106"/>
      <c r="J213" s="105"/>
      <c r="K213" s="105"/>
      <c r="L213" s="106"/>
      <c r="M213" s="100"/>
      <c r="N213" s="105"/>
      <c r="O213" s="106"/>
    </row>
    <row r="214" spans="4:15" s="1" customFormat="1" x14ac:dyDescent="0.15">
      <c r="D214" s="105"/>
      <c r="E214" s="105"/>
      <c r="F214" s="107"/>
      <c r="G214" s="105"/>
      <c r="H214" s="105"/>
      <c r="I214" s="106"/>
      <c r="J214" s="105"/>
      <c r="K214" s="105"/>
      <c r="L214" s="106"/>
      <c r="M214" s="100"/>
      <c r="N214" s="105"/>
      <c r="O214" s="106"/>
    </row>
    <row r="215" spans="4:15" s="1" customFormat="1" x14ac:dyDescent="0.15">
      <c r="D215" s="105"/>
      <c r="E215" s="105"/>
      <c r="F215" s="107"/>
      <c r="G215" s="105"/>
      <c r="H215" s="105"/>
      <c r="I215" s="106"/>
      <c r="J215" s="105"/>
      <c r="K215" s="105"/>
      <c r="L215" s="106"/>
      <c r="M215" s="100"/>
      <c r="N215" s="105"/>
      <c r="O215" s="106"/>
    </row>
    <row r="216" spans="4:15" s="1" customFormat="1" x14ac:dyDescent="0.15">
      <c r="D216" s="105"/>
      <c r="E216" s="105"/>
      <c r="F216" s="107"/>
      <c r="G216" s="105"/>
      <c r="H216" s="105"/>
      <c r="I216" s="106"/>
      <c r="J216" s="105"/>
      <c r="K216" s="105"/>
      <c r="L216" s="106"/>
      <c r="M216" s="100"/>
      <c r="N216" s="105"/>
      <c r="O216" s="106"/>
    </row>
    <row r="217" spans="4:15" s="1" customFormat="1" x14ac:dyDescent="0.15">
      <c r="D217" s="105"/>
      <c r="E217" s="105"/>
      <c r="F217" s="107"/>
      <c r="G217" s="105"/>
      <c r="H217" s="105"/>
      <c r="I217" s="106"/>
      <c r="J217" s="105"/>
      <c r="K217" s="105"/>
      <c r="L217" s="106"/>
      <c r="M217" s="100"/>
      <c r="N217" s="105"/>
      <c r="O217" s="106"/>
    </row>
    <row r="218" spans="4:15" s="1" customFormat="1" x14ac:dyDescent="0.15">
      <c r="D218" s="105"/>
      <c r="E218" s="105"/>
      <c r="F218" s="107"/>
      <c r="G218" s="105"/>
      <c r="H218" s="105"/>
      <c r="I218" s="106"/>
      <c r="J218" s="105"/>
      <c r="K218" s="105"/>
      <c r="L218" s="106"/>
      <c r="M218" s="100"/>
      <c r="N218" s="105"/>
      <c r="O218" s="106"/>
    </row>
    <row r="219" spans="4:15" s="1" customFormat="1" x14ac:dyDescent="0.15">
      <c r="D219" s="105"/>
      <c r="E219" s="105"/>
      <c r="F219" s="107"/>
      <c r="G219" s="105"/>
      <c r="H219" s="105"/>
      <c r="I219" s="106"/>
      <c r="J219" s="105"/>
      <c r="K219" s="105"/>
      <c r="L219" s="106"/>
      <c r="M219" s="100"/>
      <c r="N219" s="105"/>
      <c r="O219" s="106"/>
    </row>
    <row r="220" spans="4:15" s="1" customFormat="1" x14ac:dyDescent="0.15">
      <c r="D220" s="105"/>
      <c r="E220" s="105"/>
      <c r="F220" s="107"/>
      <c r="G220" s="105"/>
      <c r="H220" s="105"/>
      <c r="I220" s="106"/>
      <c r="J220" s="105"/>
      <c r="K220" s="105"/>
      <c r="L220" s="106"/>
      <c r="M220" s="100"/>
      <c r="N220" s="105"/>
      <c r="O220" s="106"/>
    </row>
    <row r="221" spans="4:15" s="1" customFormat="1" x14ac:dyDescent="0.15">
      <c r="D221" s="105"/>
      <c r="E221" s="105"/>
      <c r="F221" s="107"/>
      <c r="G221" s="105"/>
      <c r="H221" s="105"/>
      <c r="I221" s="106"/>
      <c r="J221" s="105"/>
      <c r="K221" s="105"/>
      <c r="L221" s="106"/>
      <c r="M221" s="100"/>
      <c r="N221" s="105"/>
      <c r="O221" s="106"/>
    </row>
    <row r="222" spans="4:15" s="1" customFormat="1" x14ac:dyDescent="0.15">
      <c r="D222" s="105"/>
      <c r="E222" s="105"/>
      <c r="F222" s="107"/>
      <c r="G222" s="105"/>
      <c r="H222" s="105"/>
      <c r="I222" s="106"/>
      <c r="J222" s="105"/>
      <c r="K222" s="105"/>
      <c r="L222" s="106"/>
      <c r="M222" s="100"/>
      <c r="N222" s="105"/>
      <c r="O222" s="106"/>
    </row>
    <row r="223" spans="4:15" s="1" customFormat="1" x14ac:dyDescent="0.15">
      <c r="D223" s="105"/>
      <c r="E223" s="105"/>
      <c r="F223" s="107"/>
      <c r="G223" s="105"/>
      <c r="H223" s="105"/>
      <c r="I223" s="106"/>
      <c r="J223" s="105"/>
      <c r="K223" s="105"/>
      <c r="L223" s="106"/>
      <c r="M223" s="100"/>
      <c r="N223" s="105"/>
      <c r="O223" s="106"/>
    </row>
    <row r="224" spans="4:15" s="1" customFormat="1" x14ac:dyDescent="0.15">
      <c r="D224" s="105"/>
      <c r="E224" s="105"/>
      <c r="F224" s="107"/>
      <c r="G224" s="105"/>
      <c r="H224" s="105"/>
      <c r="I224" s="106"/>
      <c r="J224" s="105"/>
      <c r="K224" s="105"/>
      <c r="L224" s="106"/>
      <c r="M224" s="100"/>
      <c r="N224" s="105"/>
      <c r="O224" s="106"/>
    </row>
    <row r="225" spans="4:15" s="1" customFormat="1" x14ac:dyDescent="0.15">
      <c r="D225" s="105"/>
      <c r="E225" s="105"/>
      <c r="F225" s="107"/>
      <c r="G225" s="105"/>
      <c r="H225" s="105"/>
      <c r="I225" s="106"/>
      <c r="J225" s="105"/>
      <c r="K225" s="105"/>
      <c r="L225" s="106"/>
      <c r="M225" s="100"/>
      <c r="N225" s="105"/>
      <c r="O225" s="106"/>
    </row>
    <row r="226" spans="4:15" s="1" customFormat="1" x14ac:dyDescent="0.15">
      <c r="D226" s="105"/>
      <c r="E226" s="105"/>
      <c r="F226" s="107"/>
      <c r="G226" s="105"/>
      <c r="H226" s="105"/>
      <c r="I226" s="106"/>
      <c r="J226" s="105"/>
      <c r="K226" s="105"/>
      <c r="L226" s="106"/>
      <c r="M226" s="100"/>
      <c r="N226" s="105"/>
      <c r="O226" s="106"/>
    </row>
    <row r="227" spans="4:15" s="1" customFormat="1" x14ac:dyDescent="0.15">
      <c r="D227" s="105"/>
      <c r="E227" s="105"/>
      <c r="F227" s="107"/>
      <c r="G227" s="105"/>
      <c r="H227" s="105"/>
      <c r="I227" s="106"/>
      <c r="J227" s="105"/>
      <c r="K227" s="105"/>
      <c r="L227" s="106"/>
      <c r="M227" s="100"/>
      <c r="N227" s="105"/>
      <c r="O227" s="106"/>
    </row>
    <row r="228" spans="4:15" s="1" customFormat="1" x14ac:dyDescent="0.15">
      <c r="D228" s="105"/>
      <c r="E228" s="105"/>
      <c r="F228" s="107"/>
      <c r="G228" s="105"/>
      <c r="H228" s="105"/>
      <c r="I228" s="106"/>
      <c r="J228" s="105"/>
      <c r="K228" s="105"/>
      <c r="L228" s="106"/>
      <c r="M228" s="100"/>
      <c r="N228" s="105"/>
      <c r="O228" s="106"/>
    </row>
    <row r="229" spans="4:15" s="1" customFormat="1" x14ac:dyDescent="0.15">
      <c r="D229" s="105"/>
      <c r="E229" s="105"/>
      <c r="F229" s="107"/>
      <c r="G229" s="105"/>
      <c r="H229" s="105"/>
      <c r="I229" s="106"/>
      <c r="J229" s="105"/>
      <c r="K229" s="105"/>
      <c r="L229" s="106"/>
      <c r="M229" s="100"/>
      <c r="N229" s="105"/>
      <c r="O229" s="106"/>
    </row>
    <row r="230" spans="4:15" s="1" customFormat="1" x14ac:dyDescent="0.15">
      <c r="D230" s="105"/>
      <c r="E230" s="105"/>
      <c r="F230" s="107"/>
      <c r="G230" s="105"/>
      <c r="H230" s="105"/>
      <c r="I230" s="106"/>
      <c r="J230" s="105"/>
      <c r="K230" s="105"/>
      <c r="L230" s="106"/>
      <c r="M230" s="100"/>
      <c r="N230" s="105"/>
      <c r="O230" s="106"/>
    </row>
    <row r="231" spans="4:15" s="1" customFormat="1" x14ac:dyDescent="0.15">
      <c r="D231" s="105"/>
      <c r="E231" s="105"/>
      <c r="F231" s="107"/>
      <c r="G231" s="105"/>
      <c r="H231" s="105"/>
      <c r="I231" s="106"/>
      <c r="J231" s="105"/>
      <c r="K231" s="105"/>
      <c r="L231" s="106"/>
      <c r="M231" s="100"/>
      <c r="N231" s="105"/>
      <c r="O231" s="106"/>
    </row>
    <row r="232" spans="4:15" s="1" customFormat="1" x14ac:dyDescent="0.15">
      <c r="D232" s="105"/>
      <c r="E232" s="105"/>
      <c r="F232" s="107"/>
      <c r="G232" s="105"/>
      <c r="H232" s="105"/>
      <c r="I232" s="106"/>
      <c r="J232" s="105"/>
      <c r="K232" s="105"/>
      <c r="L232" s="106"/>
      <c r="M232" s="100"/>
      <c r="N232" s="105"/>
      <c r="O232" s="106"/>
    </row>
    <row r="233" spans="4:15" s="1" customFormat="1" x14ac:dyDescent="0.15">
      <c r="D233" s="105"/>
      <c r="E233" s="105"/>
      <c r="F233" s="107"/>
      <c r="G233" s="105"/>
      <c r="H233" s="105"/>
      <c r="I233" s="106"/>
      <c r="J233" s="105"/>
      <c r="K233" s="105"/>
      <c r="L233" s="106"/>
      <c r="M233" s="100"/>
      <c r="N233" s="105"/>
      <c r="O233" s="106"/>
    </row>
    <row r="234" spans="4:15" s="1" customFormat="1" x14ac:dyDescent="0.15">
      <c r="D234" s="105"/>
      <c r="E234" s="105"/>
      <c r="F234" s="107"/>
      <c r="G234" s="105"/>
      <c r="H234" s="105"/>
      <c r="I234" s="106"/>
      <c r="J234" s="105"/>
      <c r="K234" s="105"/>
      <c r="L234" s="106"/>
      <c r="M234" s="100"/>
      <c r="N234" s="105"/>
      <c r="O234" s="106"/>
    </row>
    <row r="235" spans="4:15" s="1" customFormat="1" x14ac:dyDescent="0.15">
      <c r="D235" s="105"/>
      <c r="E235" s="105"/>
      <c r="F235" s="107"/>
      <c r="G235" s="105"/>
      <c r="H235" s="105"/>
      <c r="I235" s="106"/>
      <c r="J235" s="105"/>
      <c r="K235" s="105"/>
      <c r="L235" s="106"/>
      <c r="M235" s="100"/>
      <c r="N235" s="105"/>
      <c r="O235" s="106"/>
    </row>
    <row r="236" spans="4:15" s="1" customFormat="1" x14ac:dyDescent="0.15">
      <c r="D236" s="105"/>
      <c r="E236" s="105"/>
      <c r="F236" s="107"/>
      <c r="G236" s="105"/>
      <c r="H236" s="105"/>
      <c r="I236" s="106"/>
      <c r="J236" s="105"/>
      <c r="K236" s="105"/>
      <c r="L236" s="106"/>
      <c r="M236" s="100"/>
      <c r="N236" s="105"/>
      <c r="O236" s="106"/>
    </row>
    <row r="237" spans="4:15" s="1" customFormat="1" x14ac:dyDescent="0.15">
      <c r="D237" s="105"/>
      <c r="E237" s="105"/>
      <c r="F237" s="107"/>
      <c r="G237" s="105"/>
      <c r="H237" s="105"/>
      <c r="I237" s="106"/>
      <c r="J237" s="105"/>
      <c r="K237" s="105"/>
      <c r="L237" s="106"/>
      <c r="M237" s="100"/>
      <c r="N237" s="105"/>
      <c r="O237" s="106"/>
    </row>
    <row r="238" spans="4:15" s="1" customFormat="1" x14ac:dyDescent="0.15">
      <c r="D238" s="105"/>
      <c r="E238" s="105"/>
      <c r="F238" s="107"/>
      <c r="G238" s="105"/>
      <c r="H238" s="105"/>
      <c r="I238" s="106"/>
      <c r="J238" s="105"/>
      <c r="K238" s="105"/>
      <c r="L238" s="106"/>
      <c r="M238" s="100"/>
      <c r="N238" s="105"/>
      <c r="O238" s="106"/>
    </row>
    <row r="239" spans="4:15" s="1" customFormat="1" x14ac:dyDescent="0.15">
      <c r="D239" s="105"/>
      <c r="E239" s="105"/>
      <c r="F239" s="107"/>
      <c r="G239" s="105"/>
      <c r="H239" s="105"/>
      <c r="I239" s="106"/>
      <c r="J239" s="105"/>
      <c r="K239" s="105"/>
      <c r="L239" s="106"/>
      <c r="M239" s="100"/>
      <c r="N239" s="105"/>
      <c r="O239" s="106"/>
    </row>
    <row r="240" spans="4:15" s="1" customFormat="1" x14ac:dyDescent="0.15">
      <c r="D240" s="105"/>
      <c r="E240" s="105"/>
      <c r="F240" s="107"/>
      <c r="G240" s="105"/>
      <c r="H240" s="105"/>
      <c r="I240" s="106"/>
      <c r="J240" s="105"/>
      <c r="K240" s="105"/>
      <c r="L240" s="106"/>
      <c r="M240" s="100"/>
      <c r="N240" s="105"/>
      <c r="O240" s="106"/>
    </row>
    <row r="241" spans="4:15" s="1" customFormat="1" x14ac:dyDescent="0.15">
      <c r="D241" s="105"/>
      <c r="E241" s="105"/>
      <c r="F241" s="107"/>
      <c r="G241" s="105"/>
      <c r="H241" s="105"/>
      <c r="I241" s="106"/>
      <c r="J241" s="105"/>
      <c r="K241" s="105"/>
      <c r="L241" s="106"/>
      <c r="M241" s="100"/>
      <c r="N241" s="105"/>
      <c r="O241" s="106"/>
    </row>
    <row r="242" spans="4:15" s="1" customFormat="1" x14ac:dyDescent="0.15">
      <c r="D242" s="105"/>
      <c r="E242" s="105"/>
      <c r="F242" s="107"/>
      <c r="G242" s="105"/>
      <c r="H242" s="105"/>
      <c r="I242" s="106"/>
      <c r="J242" s="105"/>
      <c r="K242" s="105"/>
      <c r="L242" s="106"/>
      <c r="M242" s="100"/>
      <c r="N242" s="105"/>
      <c r="O242" s="106"/>
    </row>
    <row r="243" spans="4:15" s="1" customFormat="1" x14ac:dyDescent="0.15">
      <c r="D243" s="105"/>
      <c r="E243" s="105"/>
      <c r="F243" s="107"/>
      <c r="G243" s="105"/>
      <c r="H243" s="105"/>
      <c r="I243" s="106"/>
      <c r="J243" s="105"/>
      <c r="K243" s="105"/>
      <c r="L243" s="106"/>
      <c r="M243" s="100"/>
      <c r="N243" s="105"/>
      <c r="O243" s="106"/>
    </row>
    <row r="244" spans="4:15" s="1" customFormat="1" x14ac:dyDescent="0.15">
      <c r="D244" s="105"/>
      <c r="E244" s="105"/>
      <c r="F244" s="107"/>
      <c r="G244" s="105"/>
      <c r="H244" s="105"/>
      <c r="I244" s="106"/>
      <c r="J244" s="105"/>
      <c r="K244" s="105"/>
      <c r="L244" s="106"/>
      <c r="M244" s="100"/>
      <c r="N244" s="105"/>
      <c r="O244" s="106"/>
    </row>
    <row r="245" spans="4:15" s="1" customFormat="1" x14ac:dyDescent="0.15">
      <c r="D245" s="105"/>
      <c r="E245" s="105"/>
      <c r="F245" s="107"/>
      <c r="G245" s="105"/>
      <c r="H245" s="105"/>
      <c r="I245" s="106"/>
      <c r="J245" s="105"/>
      <c r="K245" s="105"/>
      <c r="L245" s="106"/>
      <c r="M245" s="100"/>
      <c r="N245" s="105"/>
      <c r="O245" s="106"/>
    </row>
    <row r="246" spans="4:15" s="1" customFormat="1" x14ac:dyDescent="0.15">
      <c r="D246" s="105"/>
      <c r="E246" s="105"/>
      <c r="F246" s="107"/>
      <c r="G246" s="105"/>
      <c r="H246" s="105"/>
      <c r="I246" s="106"/>
      <c r="J246" s="105"/>
      <c r="K246" s="105"/>
      <c r="L246" s="106"/>
      <c r="M246" s="100"/>
      <c r="N246" s="105"/>
      <c r="O246" s="106"/>
    </row>
    <row r="247" spans="4:15" s="1" customFormat="1" x14ac:dyDescent="0.15">
      <c r="D247" s="105"/>
      <c r="E247" s="105"/>
      <c r="F247" s="107"/>
      <c r="G247" s="105"/>
      <c r="H247" s="105"/>
      <c r="I247" s="106"/>
      <c r="J247" s="105"/>
      <c r="K247" s="105"/>
      <c r="L247" s="106"/>
      <c r="M247" s="100"/>
      <c r="N247" s="105"/>
      <c r="O247" s="106"/>
    </row>
    <row r="248" spans="4:15" s="1" customFormat="1" x14ac:dyDescent="0.15">
      <c r="D248" s="105"/>
      <c r="E248" s="105"/>
      <c r="F248" s="107"/>
      <c r="G248" s="105"/>
      <c r="H248" s="105"/>
      <c r="I248" s="106"/>
      <c r="J248" s="105"/>
      <c r="K248" s="105"/>
      <c r="L248" s="106"/>
      <c r="M248" s="100"/>
      <c r="N248" s="105"/>
      <c r="O248" s="106"/>
    </row>
    <row r="249" spans="4:15" s="1" customFormat="1" x14ac:dyDescent="0.15">
      <c r="D249" s="105"/>
      <c r="E249" s="105"/>
      <c r="F249" s="107"/>
      <c r="G249" s="105"/>
      <c r="H249" s="105"/>
      <c r="I249" s="106"/>
      <c r="J249" s="105"/>
      <c r="K249" s="105"/>
      <c r="L249" s="106"/>
      <c r="M249" s="100"/>
      <c r="N249" s="105"/>
      <c r="O249" s="106"/>
    </row>
    <row r="250" spans="4:15" s="1" customFormat="1" x14ac:dyDescent="0.15">
      <c r="D250" s="105"/>
      <c r="E250" s="105"/>
      <c r="F250" s="107"/>
      <c r="G250" s="105"/>
      <c r="H250" s="105"/>
      <c r="I250" s="106"/>
      <c r="J250" s="105"/>
      <c r="K250" s="105"/>
      <c r="L250" s="106"/>
      <c r="M250" s="100"/>
      <c r="N250" s="105"/>
      <c r="O250" s="106"/>
    </row>
    <row r="251" spans="4:15" s="1" customFormat="1" x14ac:dyDescent="0.15">
      <c r="D251" s="105"/>
      <c r="E251" s="105"/>
      <c r="F251" s="107"/>
      <c r="G251" s="105"/>
      <c r="H251" s="105"/>
      <c r="I251" s="106"/>
      <c r="J251" s="105"/>
      <c r="K251" s="105"/>
      <c r="L251" s="106"/>
      <c r="M251" s="100"/>
      <c r="N251" s="105"/>
      <c r="O251" s="106"/>
    </row>
    <row r="252" spans="4:15" s="1" customFormat="1" x14ac:dyDescent="0.15">
      <c r="D252" s="105"/>
      <c r="E252" s="105"/>
      <c r="F252" s="107"/>
      <c r="G252" s="105"/>
      <c r="H252" s="105"/>
      <c r="I252" s="106"/>
      <c r="J252" s="105"/>
      <c r="K252" s="105"/>
      <c r="L252" s="106"/>
      <c r="M252" s="100"/>
      <c r="N252" s="105"/>
      <c r="O252" s="106"/>
    </row>
    <row r="253" spans="4:15" s="1" customFormat="1" x14ac:dyDescent="0.15">
      <c r="D253" s="105"/>
      <c r="E253" s="105"/>
      <c r="F253" s="107"/>
      <c r="G253" s="105"/>
      <c r="H253" s="105"/>
      <c r="I253" s="106"/>
      <c r="J253" s="105"/>
      <c r="K253" s="105"/>
      <c r="L253" s="106"/>
      <c r="M253" s="100"/>
      <c r="N253" s="105"/>
      <c r="O253" s="106"/>
    </row>
    <row r="254" spans="4:15" s="1" customFormat="1" x14ac:dyDescent="0.15">
      <c r="D254" s="105"/>
      <c r="E254" s="105"/>
      <c r="F254" s="107"/>
      <c r="G254" s="105"/>
      <c r="H254" s="105"/>
      <c r="I254" s="106"/>
      <c r="J254" s="105"/>
      <c r="K254" s="105"/>
      <c r="L254" s="106"/>
      <c r="M254" s="100"/>
      <c r="N254" s="105"/>
      <c r="O254" s="106"/>
    </row>
    <row r="255" spans="4:15" s="1" customFormat="1" x14ac:dyDescent="0.15">
      <c r="D255" s="105"/>
      <c r="E255" s="105"/>
      <c r="F255" s="107"/>
      <c r="G255" s="105"/>
      <c r="H255" s="105"/>
      <c r="I255" s="106"/>
      <c r="J255" s="105"/>
      <c r="K255" s="105"/>
      <c r="L255" s="106"/>
      <c r="M255" s="100"/>
      <c r="N255" s="105"/>
      <c r="O255" s="106"/>
    </row>
    <row r="256" spans="4:15" s="1" customFormat="1" x14ac:dyDescent="0.15">
      <c r="D256" s="105"/>
      <c r="E256" s="105"/>
      <c r="F256" s="107"/>
      <c r="G256" s="105"/>
      <c r="H256" s="105"/>
      <c r="I256" s="106"/>
      <c r="J256" s="105"/>
      <c r="K256" s="105"/>
      <c r="L256" s="106"/>
      <c r="M256" s="100"/>
      <c r="N256" s="105"/>
      <c r="O256" s="106"/>
    </row>
    <row r="257" spans="4:15" s="1" customFormat="1" x14ac:dyDescent="0.15">
      <c r="D257" s="105"/>
      <c r="E257" s="105"/>
      <c r="F257" s="107"/>
      <c r="G257" s="105"/>
      <c r="H257" s="105"/>
      <c r="I257" s="106"/>
      <c r="J257" s="105"/>
      <c r="K257" s="105"/>
      <c r="L257" s="106"/>
      <c r="M257" s="100"/>
      <c r="N257" s="105"/>
      <c r="O257" s="106"/>
    </row>
    <row r="258" spans="4:15" s="1" customFormat="1" x14ac:dyDescent="0.15">
      <c r="D258" s="105"/>
      <c r="E258" s="105"/>
      <c r="F258" s="107"/>
      <c r="G258" s="105"/>
      <c r="H258" s="105"/>
      <c r="I258" s="106"/>
      <c r="J258" s="105"/>
      <c r="K258" s="105"/>
      <c r="L258" s="106"/>
      <c r="M258" s="100"/>
      <c r="N258" s="105"/>
      <c r="O258" s="106"/>
    </row>
    <row r="259" spans="4:15" s="1" customFormat="1" x14ac:dyDescent="0.15">
      <c r="D259" s="105"/>
      <c r="E259" s="105"/>
      <c r="F259" s="107"/>
      <c r="G259" s="105"/>
      <c r="H259" s="105"/>
      <c r="I259" s="106"/>
      <c r="J259" s="105"/>
      <c r="K259" s="105"/>
      <c r="L259" s="106"/>
      <c r="M259" s="100"/>
      <c r="N259" s="105"/>
      <c r="O259" s="106"/>
    </row>
    <row r="260" spans="4:15" s="1" customFormat="1" x14ac:dyDescent="0.15">
      <c r="D260" s="105"/>
      <c r="E260" s="105"/>
      <c r="F260" s="107"/>
      <c r="G260" s="105"/>
      <c r="H260" s="105"/>
      <c r="I260" s="106"/>
      <c r="J260" s="105"/>
      <c r="K260" s="105"/>
      <c r="L260" s="106"/>
      <c r="M260" s="100"/>
      <c r="N260" s="105"/>
      <c r="O260" s="106"/>
    </row>
    <row r="261" spans="4:15" s="1" customFormat="1" x14ac:dyDescent="0.15">
      <c r="D261" s="105"/>
      <c r="E261" s="105"/>
      <c r="F261" s="107"/>
      <c r="G261" s="105"/>
      <c r="H261" s="105"/>
      <c r="I261" s="106"/>
      <c r="J261" s="105"/>
      <c r="K261" s="105"/>
      <c r="L261" s="106"/>
      <c r="M261" s="100"/>
      <c r="N261" s="105"/>
      <c r="O261" s="106"/>
    </row>
    <row r="262" spans="4:15" s="1" customFormat="1" x14ac:dyDescent="0.15">
      <c r="D262" s="105"/>
      <c r="E262" s="105"/>
      <c r="F262" s="107"/>
      <c r="G262" s="105"/>
      <c r="H262" s="105"/>
      <c r="I262" s="106"/>
      <c r="J262" s="105"/>
      <c r="K262" s="105"/>
      <c r="L262" s="106"/>
      <c r="M262" s="100"/>
      <c r="N262" s="105"/>
      <c r="O262" s="106"/>
    </row>
    <row r="263" spans="4:15" s="1" customFormat="1" x14ac:dyDescent="0.15">
      <c r="D263" s="105"/>
      <c r="E263" s="105"/>
      <c r="F263" s="107"/>
      <c r="G263" s="105"/>
      <c r="H263" s="105"/>
      <c r="I263" s="106"/>
      <c r="J263" s="105"/>
      <c r="K263" s="105"/>
      <c r="L263" s="106"/>
      <c r="M263" s="100"/>
      <c r="N263" s="105"/>
      <c r="O263" s="106"/>
    </row>
    <row r="264" spans="4:15" s="1" customFormat="1" x14ac:dyDescent="0.15">
      <c r="D264" s="105"/>
      <c r="E264" s="105"/>
      <c r="F264" s="107"/>
      <c r="G264" s="105"/>
      <c r="H264" s="105"/>
      <c r="I264" s="106"/>
      <c r="J264" s="105"/>
      <c r="K264" s="105"/>
      <c r="L264" s="106"/>
      <c r="M264" s="100"/>
      <c r="N264" s="105"/>
      <c r="O264" s="106"/>
    </row>
    <row r="265" spans="4:15" s="1" customFormat="1" x14ac:dyDescent="0.15">
      <c r="D265" s="105"/>
      <c r="E265" s="105"/>
      <c r="F265" s="107"/>
      <c r="G265" s="105"/>
      <c r="H265" s="105"/>
      <c r="I265" s="106"/>
      <c r="J265" s="105"/>
      <c r="K265" s="105"/>
      <c r="L265" s="106"/>
      <c r="M265" s="100"/>
      <c r="N265" s="105"/>
      <c r="O265" s="106"/>
    </row>
    <row r="266" spans="4:15" s="1" customFormat="1" x14ac:dyDescent="0.15">
      <c r="D266" s="105"/>
      <c r="E266" s="105"/>
      <c r="F266" s="107"/>
      <c r="G266" s="105"/>
      <c r="H266" s="105"/>
      <c r="I266" s="106"/>
      <c r="J266" s="105"/>
      <c r="K266" s="105"/>
      <c r="L266" s="106"/>
      <c r="M266" s="100"/>
      <c r="N266" s="105"/>
      <c r="O266" s="106"/>
    </row>
    <row r="267" spans="4:15" s="1" customFormat="1" x14ac:dyDescent="0.15">
      <c r="D267" s="105"/>
      <c r="E267" s="105"/>
      <c r="F267" s="107"/>
      <c r="G267" s="105"/>
      <c r="H267" s="105"/>
      <c r="I267" s="106"/>
      <c r="J267" s="105"/>
      <c r="K267" s="105"/>
      <c r="L267" s="106"/>
      <c r="M267" s="100"/>
      <c r="N267" s="105"/>
      <c r="O267" s="106"/>
    </row>
    <row r="268" spans="4:15" s="1" customFormat="1" x14ac:dyDescent="0.15">
      <c r="D268" s="105"/>
      <c r="E268" s="105"/>
      <c r="F268" s="107"/>
      <c r="G268" s="105"/>
      <c r="H268" s="105"/>
      <c r="I268" s="106"/>
      <c r="J268" s="105"/>
      <c r="K268" s="105"/>
      <c r="L268" s="106"/>
      <c r="M268" s="100"/>
      <c r="N268" s="105"/>
      <c r="O268" s="106"/>
    </row>
    <row r="269" spans="4:15" s="1" customFormat="1" x14ac:dyDescent="0.15">
      <c r="D269" s="105"/>
      <c r="E269" s="105"/>
      <c r="F269" s="107"/>
      <c r="G269" s="105"/>
      <c r="H269" s="105"/>
      <c r="I269" s="106"/>
      <c r="J269" s="105"/>
      <c r="K269" s="105"/>
      <c r="L269" s="106"/>
      <c r="M269" s="100"/>
      <c r="N269" s="105"/>
      <c r="O269" s="106"/>
    </row>
    <row r="270" spans="4:15" s="1" customFormat="1" x14ac:dyDescent="0.15">
      <c r="D270" s="105"/>
      <c r="E270" s="105"/>
      <c r="F270" s="107"/>
      <c r="G270" s="105"/>
      <c r="H270" s="105"/>
      <c r="I270" s="106"/>
      <c r="J270" s="105"/>
      <c r="K270" s="105"/>
      <c r="L270" s="106"/>
      <c r="M270" s="100"/>
      <c r="N270" s="105"/>
      <c r="O270" s="106"/>
    </row>
    <row r="271" spans="4:15" s="1" customFormat="1" x14ac:dyDescent="0.15">
      <c r="D271" s="105"/>
      <c r="E271" s="105"/>
      <c r="F271" s="107"/>
      <c r="G271" s="105"/>
      <c r="H271" s="105"/>
      <c r="I271" s="106"/>
      <c r="J271" s="105"/>
      <c r="K271" s="105"/>
      <c r="L271" s="106"/>
      <c r="M271" s="100"/>
      <c r="N271" s="105"/>
      <c r="O271" s="106"/>
    </row>
    <row r="272" spans="4:15" s="1" customFormat="1" x14ac:dyDescent="0.15">
      <c r="D272" s="105"/>
      <c r="E272" s="105"/>
      <c r="F272" s="107"/>
      <c r="G272" s="105"/>
      <c r="H272" s="105"/>
      <c r="I272" s="106"/>
      <c r="J272" s="105"/>
      <c r="K272" s="105"/>
      <c r="L272" s="106"/>
      <c r="M272" s="100"/>
      <c r="N272" s="105"/>
      <c r="O272" s="106"/>
    </row>
    <row r="273" spans="4:15" s="1" customFormat="1" x14ac:dyDescent="0.15">
      <c r="D273" s="105"/>
      <c r="E273" s="105"/>
      <c r="F273" s="107"/>
      <c r="G273" s="105"/>
      <c r="H273" s="105"/>
      <c r="I273" s="106"/>
      <c r="J273" s="105"/>
      <c r="K273" s="105"/>
      <c r="L273" s="106"/>
      <c r="M273" s="100"/>
      <c r="N273" s="105"/>
      <c r="O273" s="106"/>
    </row>
    <row r="274" spans="4:15" s="1" customFormat="1" x14ac:dyDescent="0.15">
      <c r="D274" s="105"/>
      <c r="E274" s="105"/>
      <c r="F274" s="107"/>
      <c r="G274" s="105"/>
      <c r="H274" s="105"/>
      <c r="I274" s="106"/>
      <c r="J274" s="105"/>
      <c r="K274" s="105"/>
      <c r="L274" s="106"/>
      <c r="M274" s="100"/>
      <c r="N274" s="105"/>
      <c r="O274" s="106"/>
    </row>
    <row r="275" spans="4:15" s="1" customFormat="1" x14ac:dyDescent="0.15">
      <c r="D275" s="105"/>
      <c r="E275" s="105"/>
      <c r="F275" s="107"/>
      <c r="G275" s="105"/>
      <c r="H275" s="105"/>
      <c r="I275" s="106"/>
      <c r="J275" s="105"/>
      <c r="K275" s="105"/>
      <c r="L275" s="106"/>
      <c r="M275" s="100"/>
      <c r="N275" s="105"/>
      <c r="O275" s="106"/>
    </row>
    <row r="276" spans="4:15" s="1" customFormat="1" x14ac:dyDescent="0.15">
      <c r="D276" s="105"/>
      <c r="E276" s="105"/>
      <c r="F276" s="107"/>
      <c r="G276" s="105"/>
      <c r="H276" s="105"/>
      <c r="I276" s="106"/>
      <c r="J276" s="105"/>
      <c r="K276" s="105"/>
      <c r="L276" s="106"/>
      <c r="M276" s="100"/>
      <c r="N276" s="105"/>
      <c r="O276" s="106"/>
    </row>
    <row r="277" spans="4:15" s="1" customFormat="1" x14ac:dyDescent="0.15">
      <c r="D277" s="105"/>
      <c r="E277" s="105"/>
      <c r="F277" s="107"/>
      <c r="G277" s="105"/>
      <c r="H277" s="105"/>
      <c r="I277" s="106"/>
      <c r="J277" s="105"/>
      <c r="K277" s="105"/>
      <c r="L277" s="106"/>
      <c r="M277" s="100"/>
      <c r="N277" s="105"/>
      <c r="O277" s="106"/>
    </row>
    <row r="278" spans="4:15" s="1" customFormat="1" x14ac:dyDescent="0.15">
      <c r="D278" s="105"/>
      <c r="E278" s="105"/>
      <c r="F278" s="107"/>
      <c r="G278" s="105"/>
      <c r="H278" s="105"/>
      <c r="I278" s="106"/>
      <c r="J278" s="105"/>
      <c r="K278" s="105"/>
      <c r="L278" s="106"/>
      <c r="M278" s="100"/>
      <c r="N278" s="105"/>
      <c r="O278" s="106"/>
    </row>
    <row r="279" spans="4:15" s="1" customFormat="1" x14ac:dyDescent="0.15">
      <c r="D279" s="105"/>
      <c r="E279" s="105"/>
      <c r="F279" s="107"/>
      <c r="G279" s="105"/>
      <c r="H279" s="105"/>
      <c r="I279" s="106"/>
      <c r="J279" s="105"/>
      <c r="K279" s="105"/>
      <c r="L279" s="106"/>
      <c r="M279" s="100"/>
      <c r="N279" s="105"/>
      <c r="O279" s="106"/>
    </row>
    <row r="280" spans="4:15" s="1" customFormat="1" x14ac:dyDescent="0.15">
      <c r="D280" s="105"/>
      <c r="E280" s="105"/>
      <c r="F280" s="107"/>
      <c r="G280" s="105"/>
      <c r="H280" s="105"/>
      <c r="I280" s="106"/>
      <c r="J280" s="105"/>
      <c r="K280" s="105"/>
      <c r="L280" s="106"/>
      <c r="M280" s="100"/>
      <c r="N280" s="105"/>
      <c r="O280" s="106"/>
    </row>
    <row r="281" spans="4:15" s="1" customFormat="1" x14ac:dyDescent="0.15">
      <c r="D281" s="105"/>
      <c r="E281" s="105"/>
      <c r="F281" s="107"/>
      <c r="G281" s="105"/>
      <c r="H281" s="105"/>
      <c r="I281" s="106"/>
      <c r="J281" s="105"/>
      <c r="K281" s="105"/>
      <c r="L281" s="106"/>
      <c r="M281" s="100"/>
      <c r="N281" s="105"/>
      <c r="O281" s="106"/>
    </row>
    <row r="282" spans="4:15" s="1" customFormat="1" x14ac:dyDescent="0.15">
      <c r="D282" s="105"/>
      <c r="E282" s="105"/>
      <c r="F282" s="107"/>
      <c r="G282" s="105"/>
      <c r="H282" s="105"/>
      <c r="I282" s="106"/>
      <c r="J282" s="105"/>
      <c r="K282" s="105"/>
      <c r="L282" s="106"/>
      <c r="M282" s="100"/>
      <c r="N282" s="105"/>
      <c r="O282" s="106"/>
    </row>
    <row r="283" spans="4:15" s="1" customFormat="1" x14ac:dyDescent="0.15">
      <c r="D283" s="105"/>
      <c r="E283" s="105"/>
      <c r="F283" s="107"/>
      <c r="G283" s="105"/>
      <c r="H283" s="105"/>
      <c r="I283" s="106"/>
      <c r="J283" s="105"/>
      <c r="K283" s="105"/>
      <c r="L283" s="106"/>
      <c r="M283" s="100"/>
      <c r="N283" s="105"/>
      <c r="O283" s="106"/>
    </row>
    <row r="284" spans="4:15" s="1" customFormat="1" x14ac:dyDescent="0.15">
      <c r="D284" s="105"/>
      <c r="E284" s="105"/>
      <c r="F284" s="107"/>
      <c r="G284" s="105"/>
      <c r="H284" s="105"/>
      <c r="I284" s="106"/>
      <c r="J284" s="105"/>
      <c r="K284" s="105"/>
      <c r="L284" s="106"/>
      <c r="M284" s="100"/>
      <c r="N284" s="105"/>
      <c r="O284" s="106"/>
    </row>
    <row r="285" spans="4:15" s="1" customFormat="1" x14ac:dyDescent="0.15">
      <c r="D285" s="105"/>
      <c r="E285" s="105"/>
      <c r="F285" s="107"/>
      <c r="G285" s="105"/>
      <c r="H285" s="105"/>
      <c r="I285" s="106"/>
      <c r="J285" s="105"/>
      <c r="K285" s="105"/>
      <c r="L285" s="106"/>
      <c r="M285" s="100"/>
      <c r="N285" s="105"/>
      <c r="O285" s="106"/>
    </row>
    <row r="286" spans="4:15" s="1" customFormat="1" x14ac:dyDescent="0.15">
      <c r="D286" s="105"/>
      <c r="E286" s="105"/>
      <c r="F286" s="107"/>
      <c r="G286" s="105"/>
      <c r="H286" s="105"/>
      <c r="I286" s="106"/>
      <c r="J286" s="105"/>
      <c r="K286" s="105"/>
      <c r="L286" s="106"/>
      <c r="M286" s="100"/>
      <c r="N286" s="105"/>
      <c r="O286" s="106"/>
    </row>
    <row r="287" spans="4:15" s="1" customFormat="1" x14ac:dyDescent="0.15">
      <c r="D287" s="105"/>
      <c r="E287" s="105"/>
      <c r="F287" s="107"/>
      <c r="G287" s="105"/>
      <c r="H287" s="105"/>
      <c r="I287" s="106"/>
      <c r="J287" s="105"/>
      <c r="K287" s="105"/>
      <c r="L287" s="106"/>
      <c r="M287" s="100"/>
      <c r="N287" s="105"/>
      <c r="O287" s="106"/>
    </row>
    <row r="288" spans="4:15" s="1" customFormat="1" x14ac:dyDescent="0.15">
      <c r="D288" s="105"/>
      <c r="E288" s="105"/>
      <c r="F288" s="107"/>
      <c r="G288" s="105"/>
      <c r="H288" s="105"/>
      <c r="I288" s="106"/>
      <c r="J288" s="105"/>
      <c r="K288" s="105"/>
      <c r="L288" s="106"/>
      <c r="M288" s="100"/>
      <c r="N288" s="105"/>
      <c r="O288" s="106"/>
    </row>
    <row r="289" spans="4:15" s="1" customFormat="1" x14ac:dyDescent="0.15">
      <c r="D289" s="105"/>
      <c r="E289" s="105"/>
      <c r="F289" s="107"/>
      <c r="G289" s="105"/>
      <c r="H289" s="105"/>
      <c r="I289" s="106"/>
      <c r="J289" s="105"/>
      <c r="K289" s="105"/>
      <c r="L289" s="106"/>
      <c r="M289" s="100"/>
      <c r="N289" s="105"/>
      <c r="O289" s="106"/>
    </row>
    <row r="290" spans="4:15" s="1" customFormat="1" x14ac:dyDescent="0.15">
      <c r="D290" s="105"/>
      <c r="E290" s="105"/>
      <c r="F290" s="107"/>
      <c r="G290" s="105"/>
      <c r="H290" s="105"/>
      <c r="I290" s="106"/>
      <c r="J290" s="105"/>
      <c r="K290" s="105"/>
      <c r="L290" s="106"/>
      <c r="M290" s="100"/>
      <c r="N290" s="105"/>
      <c r="O290" s="106"/>
    </row>
    <row r="291" spans="4:15" s="1" customFormat="1" x14ac:dyDescent="0.15">
      <c r="D291" s="105"/>
      <c r="E291" s="105"/>
      <c r="F291" s="107"/>
      <c r="G291" s="105"/>
      <c r="H291" s="105"/>
      <c r="I291" s="106"/>
      <c r="J291" s="105"/>
      <c r="K291" s="105"/>
      <c r="L291" s="106"/>
      <c r="M291" s="100"/>
      <c r="N291" s="105"/>
      <c r="O291" s="106"/>
    </row>
    <row r="292" spans="4:15" s="1" customFormat="1" x14ac:dyDescent="0.15">
      <c r="D292" s="105"/>
      <c r="E292" s="105"/>
      <c r="F292" s="107"/>
      <c r="G292" s="105"/>
      <c r="H292" s="105"/>
      <c r="I292" s="106"/>
      <c r="J292" s="105"/>
      <c r="K292" s="105"/>
      <c r="L292" s="106"/>
      <c r="M292" s="100"/>
      <c r="N292" s="105"/>
      <c r="O292" s="106"/>
    </row>
    <row r="293" spans="4:15" s="1" customFormat="1" x14ac:dyDescent="0.15">
      <c r="D293" s="105"/>
      <c r="E293" s="105"/>
      <c r="F293" s="107"/>
      <c r="G293" s="105"/>
      <c r="H293" s="105"/>
      <c r="I293" s="106"/>
      <c r="J293" s="105"/>
      <c r="K293" s="105"/>
      <c r="L293" s="106"/>
      <c r="M293" s="100"/>
      <c r="N293" s="105"/>
      <c r="O293" s="106"/>
    </row>
    <row r="294" spans="4:15" s="1" customFormat="1" x14ac:dyDescent="0.15">
      <c r="D294" s="105"/>
      <c r="E294" s="105"/>
      <c r="F294" s="107"/>
      <c r="G294" s="105"/>
      <c r="H294" s="105"/>
      <c r="I294" s="106"/>
      <c r="J294" s="105"/>
      <c r="K294" s="105"/>
      <c r="L294" s="106"/>
      <c r="M294" s="100"/>
      <c r="N294" s="105"/>
      <c r="O294" s="106"/>
    </row>
    <row r="295" spans="4:15" s="1" customFormat="1" x14ac:dyDescent="0.15">
      <c r="D295" s="105"/>
      <c r="E295" s="105"/>
      <c r="F295" s="107"/>
      <c r="G295" s="105"/>
      <c r="H295" s="105"/>
      <c r="I295" s="106"/>
      <c r="J295" s="105"/>
      <c r="K295" s="105"/>
      <c r="L295" s="106"/>
      <c r="M295" s="100"/>
      <c r="N295" s="105"/>
      <c r="O295" s="106"/>
    </row>
    <row r="296" spans="4:15" s="1" customFormat="1" x14ac:dyDescent="0.15">
      <c r="D296" s="105"/>
      <c r="E296" s="105"/>
      <c r="F296" s="107"/>
      <c r="G296" s="105"/>
      <c r="H296" s="105"/>
      <c r="I296" s="106"/>
      <c r="J296" s="105"/>
      <c r="K296" s="105"/>
      <c r="L296" s="106"/>
      <c r="M296" s="100"/>
      <c r="N296" s="105"/>
      <c r="O296" s="106"/>
    </row>
    <row r="297" spans="4:15" s="1" customFormat="1" x14ac:dyDescent="0.15">
      <c r="D297" s="105"/>
      <c r="E297" s="105"/>
      <c r="F297" s="107"/>
      <c r="G297" s="105"/>
      <c r="H297" s="105"/>
      <c r="I297" s="106"/>
      <c r="J297" s="105"/>
      <c r="K297" s="105"/>
      <c r="L297" s="106"/>
      <c r="M297" s="100"/>
      <c r="N297" s="105"/>
      <c r="O297" s="106"/>
    </row>
    <row r="298" spans="4:15" s="1" customFormat="1" x14ac:dyDescent="0.15">
      <c r="D298" s="105"/>
      <c r="E298" s="105"/>
      <c r="F298" s="107"/>
      <c r="G298" s="105"/>
      <c r="H298" s="105"/>
      <c r="I298" s="106"/>
      <c r="J298" s="105"/>
      <c r="K298" s="105"/>
      <c r="L298" s="106"/>
      <c r="M298" s="100"/>
      <c r="N298" s="105"/>
      <c r="O298" s="106"/>
    </row>
    <row r="299" spans="4:15" s="1" customFormat="1" x14ac:dyDescent="0.15">
      <c r="D299" s="105"/>
      <c r="E299" s="105"/>
      <c r="F299" s="107"/>
      <c r="G299" s="105"/>
      <c r="H299" s="105"/>
      <c r="I299" s="106"/>
      <c r="J299" s="105"/>
      <c r="K299" s="105"/>
      <c r="L299" s="106"/>
      <c r="M299" s="100"/>
      <c r="N299" s="105"/>
      <c r="O299" s="106"/>
    </row>
    <row r="300" spans="4:15" s="1" customFormat="1" x14ac:dyDescent="0.15">
      <c r="D300" s="105"/>
      <c r="E300" s="105"/>
      <c r="F300" s="107"/>
      <c r="G300" s="105"/>
      <c r="H300" s="105"/>
      <c r="I300" s="106"/>
      <c r="J300" s="105"/>
      <c r="K300" s="105"/>
      <c r="L300" s="106"/>
      <c r="M300" s="100"/>
      <c r="N300" s="105"/>
      <c r="O300" s="106"/>
    </row>
    <row r="301" spans="4:15" s="1" customFormat="1" x14ac:dyDescent="0.15">
      <c r="D301" s="105"/>
      <c r="E301" s="105"/>
      <c r="F301" s="107"/>
      <c r="G301" s="105"/>
      <c r="H301" s="105"/>
      <c r="I301" s="106"/>
      <c r="J301" s="105"/>
      <c r="K301" s="105"/>
      <c r="L301" s="106"/>
      <c r="M301" s="100"/>
      <c r="N301" s="105"/>
      <c r="O301" s="106"/>
    </row>
    <row r="302" spans="4:15" s="1" customFormat="1" x14ac:dyDescent="0.15">
      <c r="D302" s="105"/>
      <c r="E302" s="105"/>
      <c r="F302" s="107"/>
      <c r="G302" s="105"/>
      <c r="H302" s="105"/>
      <c r="I302" s="106"/>
      <c r="J302" s="105"/>
      <c r="K302" s="105"/>
      <c r="L302" s="106"/>
      <c r="M302" s="100"/>
      <c r="N302" s="105"/>
      <c r="O302" s="106"/>
    </row>
    <row r="303" spans="4:15" s="1" customFormat="1" x14ac:dyDescent="0.15">
      <c r="D303" s="105"/>
      <c r="E303" s="105"/>
      <c r="F303" s="107"/>
      <c r="G303" s="105"/>
      <c r="H303" s="105"/>
      <c r="I303" s="106"/>
      <c r="J303" s="105"/>
      <c r="K303" s="105"/>
      <c r="L303" s="106"/>
      <c r="M303" s="100"/>
      <c r="N303" s="105"/>
      <c r="O303" s="106"/>
    </row>
    <row r="304" spans="4:15" s="1" customFormat="1" x14ac:dyDescent="0.15">
      <c r="D304" s="105"/>
      <c r="E304" s="105"/>
      <c r="F304" s="107"/>
      <c r="G304" s="105"/>
      <c r="H304" s="105"/>
      <c r="I304" s="106"/>
      <c r="J304" s="105"/>
      <c r="K304" s="105"/>
      <c r="L304" s="106"/>
      <c r="M304" s="100"/>
      <c r="N304" s="105"/>
      <c r="O304" s="106"/>
    </row>
    <row r="305" spans="4:15" s="1" customFormat="1" x14ac:dyDescent="0.15">
      <c r="D305" s="105"/>
      <c r="E305" s="105"/>
      <c r="F305" s="107"/>
      <c r="G305" s="105"/>
      <c r="H305" s="105"/>
      <c r="I305" s="106"/>
      <c r="J305" s="105"/>
      <c r="K305" s="105"/>
      <c r="L305" s="106"/>
      <c r="M305" s="100"/>
      <c r="N305" s="105"/>
      <c r="O305" s="106"/>
    </row>
    <row r="306" spans="4:15" s="1" customFormat="1" x14ac:dyDescent="0.15">
      <c r="D306" s="105"/>
      <c r="E306" s="105"/>
      <c r="F306" s="107"/>
      <c r="G306" s="105"/>
      <c r="H306" s="105"/>
      <c r="I306" s="106"/>
      <c r="J306" s="105"/>
      <c r="K306" s="105"/>
      <c r="L306" s="106"/>
      <c r="M306" s="100"/>
      <c r="N306" s="105"/>
      <c r="O306" s="106"/>
    </row>
    <row r="307" spans="4:15" s="1" customFormat="1" x14ac:dyDescent="0.15">
      <c r="D307" s="105"/>
      <c r="E307" s="105"/>
      <c r="F307" s="107"/>
      <c r="G307" s="105"/>
      <c r="H307" s="105"/>
      <c r="I307" s="106"/>
      <c r="J307" s="105"/>
      <c r="K307" s="105"/>
      <c r="L307" s="106"/>
      <c r="M307" s="100"/>
      <c r="N307" s="105"/>
      <c r="O307" s="106"/>
    </row>
    <row r="308" spans="4:15" s="1" customFormat="1" x14ac:dyDescent="0.15">
      <c r="D308" s="105"/>
      <c r="E308" s="105"/>
      <c r="F308" s="107"/>
      <c r="G308" s="105"/>
      <c r="H308" s="105"/>
      <c r="I308" s="106"/>
      <c r="J308" s="105"/>
      <c r="K308" s="105"/>
      <c r="L308" s="106"/>
      <c r="M308" s="100"/>
      <c r="N308" s="105"/>
      <c r="O308" s="106"/>
    </row>
    <row r="309" spans="4:15" s="1" customFormat="1" x14ac:dyDescent="0.15">
      <c r="D309" s="105"/>
      <c r="E309" s="105"/>
      <c r="F309" s="107"/>
      <c r="G309" s="105"/>
      <c r="H309" s="105"/>
      <c r="I309" s="106"/>
      <c r="J309" s="105"/>
      <c r="K309" s="105"/>
      <c r="L309" s="106"/>
      <c r="M309" s="100"/>
      <c r="N309" s="105"/>
      <c r="O309" s="106"/>
    </row>
    <row r="310" spans="4:15" s="1" customFormat="1" x14ac:dyDescent="0.15">
      <c r="D310" s="105"/>
      <c r="E310" s="105"/>
      <c r="F310" s="107"/>
      <c r="G310" s="105"/>
      <c r="H310" s="105"/>
      <c r="I310" s="106"/>
      <c r="J310" s="105"/>
      <c r="K310" s="105"/>
      <c r="L310" s="106"/>
      <c r="M310" s="100"/>
      <c r="N310" s="105"/>
      <c r="O310" s="106"/>
    </row>
    <row r="311" spans="4:15" s="1" customFormat="1" x14ac:dyDescent="0.15">
      <c r="D311" s="105"/>
      <c r="E311" s="105"/>
      <c r="F311" s="107"/>
      <c r="G311" s="105"/>
      <c r="H311" s="105"/>
      <c r="I311" s="106"/>
      <c r="J311" s="105"/>
      <c r="K311" s="105"/>
      <c r="L311" s="106"/>
      <c r="M311" s="100"/>
      <c r="N311" s="105"/>
      <c r="O311" s="106"/>
    </row>
    <row r="312" spans="4:15" s="1" customFormat="1" x14ac:dyDescent="0.15">
      <c r="D312" s="105"/>
      <c r="E312" s="105"/>
      <c r="F312" s="107"/>
      <c r="G312" s="105"/>
      <c r="H312" s="105"/>
      <c r="I312" s="106"/>
      <c r="J312" s="105"/>
      <c r="K312" s="105"/>
      <c r="L312" s="106"/>
      <c r="M312" s="100"/>
      <c r="N312" s="105"/>
      <c r="O312" s="106"/>
    </row>
    <row r="313" spans="4:15" s="1" customFormat="1" x14ac:dyDescent="0.15">
      <c r="D313" s="105"/>
      <c r="E313" s="105"/>
      <c r="F313" s="107"/>
      <c r="G313" s="105"/>
      <c r="H313" s="105"/>
      <c r="I313" s="106"/>
      <c r="J313" s="105"/>
      <c r="K313" s="105"/>
      <c r="L313" s="106"/>
      <c r="M313" s="100"/>
      <c r="N313" s="105"/>
      <c r="O313" s="106"/>
    </row>
    <row r="314" spans="4:15" s="1" customFormat="1" x14ac:dyDescent="0.15">
      <c r="D314" s="105"/>
      <c r="E314" s="105"/>
      <c r="F314" s="107"/>
      <c r="G314" s="105"/>
      <c r="H314" s="105"/>
      <c r="I314" s="106"/>
      <c r="J314" s="105"/>
      <c r="K314" s="105"/>
      <c r="L314" s="106"/>
      <c r="M314" s="100"/>
      <c r="N314" s="105"/>
      <c r="O314" s="106"/>
    </row>
    <row r="315" spans="4:15" s="1" customFormat="1" x14ac:dyDescent="0.15">
      <c r="D315" s="105"/>
      <c r="E315" s="105"/>
      <c r="F315" s="107"/>
      <c r="G315" s="105"/>
      <c r="H315" s="105"/>
      <c r="I315" s="106"/>
      <c r="J315" s="105"/>
      <c r="K315" s="105"/>
      <c r="L315" s="106"/>
      <c r="M315" s="100"/>
      <c r="N315" s="105"/>
      <c r="O315" s="106"/>
    </row>
    <row r="316" spans="4:15" s="1" customFormat="1" x14ac:dyDescent="0.15">
      <c r="D316" s="105"/>
      <c r="E316" s="105"/>
      <c r="F316" s="107"/>
      <c r="G316" s="105"/>
      <c r="H316" s="105"/>
      <c r="I316" s="106"/>
      <c r="J316" s="105"/>
      <c r="K316" s="105"/>
      <c r="L316" s="106"/>
      <c r="M316" s="100"/>
      <c r="N316" s="105"/>
      <c r="O316" s="106"/>
    </row>
    <row r="317" spans="4:15" s="1" customFormat="1" x14ac:dyDescent="0.15">
      <c r="D317" s="105"/>
      <c r="E317" s="105"/>
      <c r="F317" s="107"/>
      <c r="G317" s="105"/>
      <c r="H317" s="105"/>
      <c r="I317" s="106"/>
      <c r="J317" s="105"/>
      <c r="K317" s="105"/>
      <c r="L317" s="106"/>
      <c r="M317" s="100"/>
      <c r="N317" s="105"/>
      <c r="O317" s="106"/>
    </row>
    <row r="318" spans="4:15" s="1" customFormat="1" x14ac:dyDescent="0.15">
      <c r="D318" s="105"/>
      <c r="E318" s="105"/>
      <c r="F318" s="107"/>
      <c r="G318" s="105"/>
      <c r="H318" s="105"/>
      <c r="I318" s="106"/>
      <c r="J318" s="105"/>
      <c r="K318" s="105"/>
      <c r="L318" s="106"/>
      <c r="M318" s="100"/>
      <c r="N318" s="105"/>
      <c r="O318" s="106"/>
    </row>
    <row r="319" spans="4:15" s="1" customFormat="1" x14ac:dyDescent="0.15">
      <c r="D319" s="105"/>
      <c r="E319" s="105"/>
      <c r="F319" s="107"/>
      <c r="G319" s="105"/>
      <c r="H319" s="105"/>
      <c r="I319" s="106"/>
      <c r="J319" s="105"/>
      <c r="K319" s="105"/>
      <c r="L319" s="106"/>
      <c r="M319" s="100"/>
      <c r="N319" s="105"/>
      <c r="O319" s="106"/>
    </row>
    <row r="320" spans="4:15" s="1" customFormat="1" x14ac:dyDescent="0.15">
      <c r="D320" s="105"/>
      <c r="E320" s="105"/>
      <c r="F320" s="107"/>
      <c r="G320" s="105"/>
      <c r="H320" s="105"/>
      <c r="I320" s="106"/>
      <c r="J320" s="105"/>
      <c r="K320" s="105"/>
      <c r="L320" s="106"/>
      <c r="M320" s="100"/>
      <c r="N320" s="105"/>
      <c r="O320" s="106"/>
    </row>
    <row r="321" spans="4:15" s="1" customFormat="1" x14ac:dyDescent="0.15">
      <c r="D321" s="105"/>
      <c r="E321" s="105"/>
      <c r="F321" s="107"/>
      <c r="G321" s="105"/>
      <c r="H321" s="105"/>
      <c r="I321" s="106"/>
      <c r="J321" s="105"/>
      <c r="K321" s="105"/>
      <c r="L321" s="106"/>
      <c r="M321" s="100"/>
      <c r="N321" s="105"/>
      <c r="O321" s="106"/>
    </row>
    <row r="322" spans="4:15" s="1" customFormat="1" x14ac:dyDescent="0.15">
      <c r="D322" s="105"/>
      <c r="E322" s="105"/>
      <c r="F322" s="107"/>
      <c r="G322" s="105"/>
      <c r="H322" s="105"/>
      <c r="I322" s="106"/>
      <c r="J322" s="105"/>
      <c r="K322" s="105"/>
      <c r="L322" s="106"/>
      <c r="M322" s="100"/>
      <c r="N322" s="105"/>
      <c r="O322" s="106"/>
    </row>
    <row r="323" spans="4:15" s="1" customFormat="1" x14ac:dyDescent="0.15">
      <c r="D323" s="105"/>
      <c r="E323" s="105"/>
      <c r="F323" s="107"/>
      <c r="G323" s="105"/>
      <c r="H323" s="105"/>
      <c r="I323" s="106"/>
      <c r="J323" s="105"/>
      <c r="K323" s="105"/>
      <c r="L323" s="106"/>
      <c r="M323" s="100"/>
      <c r="N323" s="105"/>
      <c r="O323" s="106"/>
    </row>
    <row r="324" spans="4:15" s="1" customFormat="1" x14ac:dyDescent="0.15">
      <c r="D324" s="105"/>
      <c r="E324" s="105"/>
      <c r="F324" s="107"/>
      <c r="G324" s="105"/>
      <c r="H324" s="105"/>
      <c r="I324" s="106"/>
      <c r="J324" s="105"/>
      <c r="K324" s="105"/>
      <c r="L324" s="106"/>
      <c r="M324" s="100"/>
      <c r="N324" s="105"/>
      <c r="O324" s="106"/>
    </row>
    <row r="325" spans="4:15" s="1" customFormat="1" x14ac:dyDescent="0.15">
      <c r="D325" s="105"/>
      <c r="E325" s="105"/>
      <c r="F325" s="107"/>
      <c r="G325" s="105"/>
      <c r="H325" s="105"/>
      <c r="I325" s="106"/>
      <c r="J325" s="105"/>
      <c r="K325" s="105"/>
      <c r="L325" s="106"/>
      <c r="M325" s="100"/>
      <c r="N325" s="105"/>
      <c r="O325" s="106"/>
    </row>
    <row r="326" spans="4:15" s="1" customFormat="1" x14ac:dyDescent="0.15">
      <c r="D326" s="105"/>
      <c r="E326" s="105"/>
      <c r="F326" s="107"/>
      <c r="G326" s="105"/>
      <c r="H326" s="105"/>
      <c r="I326" s="106"/>
      <c r="J326" s="105"/>
      <c r="K326" s="105"/>
      <c r="L326" s="106"/>
      <c r="M326" s="100"/>
      <c r="N326" s="105"/>
      <c r="O326" s="106"/>
    </row>
    <row r="327" spans="4:15" s="1" customFormat="1" x14ac:dyDescent="0.15">
      <c r="D327" s="105"/>
      <c r="E327" s="105"/>
      <c r="F327" s="107"/>
      <c r="G327" s="105"/>
      <c r="H327" s="105"/>
      <c r="I327" s="106"/>
      <c r="J327" s="105"/>
      <c r="K327" s="105"/>
      <c r="L327" s="106"/>
      <c r="M327" s="100"/>
      <c r="N327" s="105"/>
      <c r="O327" s="106"/>
    </row>
    <row r="328" spans="4:15" s="1" customFormat="1" x14ac:dyDescent="0.15">
      <c r="D328" s="105"/>
      <c r="E328" s="105"/>
      <c r="F328" s="107"/>
      <c r="G328" s="105"/>
      <c r="H328" s="105"/>
      <c r="I328" s="106"/>
      <c r="J328" s="105"/>
      <c r="K328" s="105"/>
      <c r="L328" s="106"/>
      <c r="M328" s="100"/>
      <c r="N328" s="105"/>
      <c r="O328" s="106"/>
    </row>
    <row r="329" spans="4:15" s="1" customFormat="1" x14ac:dyDescent="0.15">
      <c r="D329" s="105"/>
      <c r="E329" s="105"/>
      <c r="F329" s="107"/>
      <c r="G329" s="105"/>
      <c r="H329" s="105"/>
      <c r="I329" s="106"/>
      <c r="J329" s="105"/>
      <c r="K329" s="105"/>
      <c r="L329" s="106"/>
      <c r="M329" s="100"/>
      <c r="N329" s="105"/>
      <c r="O329" s="106"/>
    </row>
    <row r="330" spans="4:15" s="1" customFormat="1" x14ac:dyDescent="0.15">
      <c r="D330" s="105"/>
      <c r="E330" s="105"/>
      <c r="F330" s="107"/>
      <c r="G330" s="105"/>
      <c r="H330" s="105"/>
      <c r="I330" s="106"/>
      <c r="J330" s="105"/>
      <c r="K330" s="105"/>
      <c r="L330" s="106"/>
      <c r="M330" s="100"/>
      <c r="N330" s="105"/>
      <c r="O330" s="106"/>
    </row>
    <row r="331" spans="4:15" s="1" customFormat="1" x14ac:dyDescent="0.15">
      <c r="D331" s="105"/>
      <c r="E331" s="105"/>
      <c r="F331" s="107"/>
      <c r="G331" s="105"/>
      <c r="H331" s="105"/>
      <c r="I331" s="106"/>
      <c r="J331" s="105"/>
      <c r="K331" s="105"/>
      <c r="L331" s="106"/>
      <c r="M331" s="100"/>
      <c r="N331" s="105"/>
      <c r="O331" s="106"/>
    </row>
    <row r="332" spans="4:15" s="1" customFormat="1" x14ac:dyDescent="0.15">
      <c r="D332" s="105"/>
      <c r="E332" s="105"/>
      <c r="F332" s="107"/>
      <c r="G332" s="105"/>
      <c r="H332" s="105"/>
      <c r="I332" s="106"/>
      <c r="J332" s="105"/>
      <c r="K332" s="105"/>
      <c r="L332" s="106"/>
      <c r="M332" s="100"/>
      <c r="N332" s="105"/>
      <c r="O332" s="106"/>
    </row>
    <row r="333" spans="4:15" s="1" customFormat="1" x14ac:dyDescent="0.15">
      <c r="D333" s="105"/>
      <c r="E333" s="105"/>
      <c r="F333" s="107"/>
      <c r="G333" s="105"/>
      <c r="H333" s="105"/>
      <c r="I333" s="106"/>
      <c r="J333" s="105"/>
      <c r="K333" s="105"/>
      <c r="L333" s="106"/>
      <c r="M333" s="100"/>
      <c r="N333" s="105"/>
      <c r="O333" s="106"/>
    </row>
    <row r="334" spans="4:15" s="1" customFormat="1" x14ac:dyDescent="0.15">
      <c r="D334" s="105"/>
      <c r="E334" s="105"/>
      <c r="F334" s="107"/>
      <c r="G334" s="105"/>
      <c r="H334" s="105"/>
      <c r="I334" s="106"/>
      <c r="J334" s="105"/>
      <c r="K334" s="105"/>
      <c r="L334" s="106"/>
      <c r="M334" s="100"/>
      <c r="N334" s="105"/>
      <c r="O334" s="106"/>
    </row>
    <row r="335" spans="4:15" s="1" customFormat="1" x14ac:dyDescent="0.15">
      <c r="D335" s="105"/>
      <c r="E335" s="105"/>
      <c r="F335" s="107"/>
      <c r="G335" s="105"/>
      <c r="H335" s="105"/>
      <c r="I335" s="106"/>
      <c r="J335" s="105"/>
      <c r="K335" s="105"/>
      <c r="L335" s="106"/>
      <c r="M335" s="100"/>
      <c r="N335" s="105"/>
      <c r="O335" s="106"/>
    </row>
    <row r="336" spans="4:15" s="1" customFormat="1" x14ac:dyDescent="0.15">
      <c r="D336" s="105"/>
      <c r="E336" s="105"/>
      <c r="F336" s="107"/>
      <c r="G336" s="105"/>
      <c r="H336" s="105"/>
      <c r="I336" s="106"/>
      <c r="J336" s="105"/>
      <c r="K336" s="105"/>
      <c r="L336" s="106"/>
      <c r="M336" s="100"/>
      <c r="N336" s="105"/>
      <c r="O336" s="106"/>
    </row>
    <row r="337" spans="4:15" s="1" customFormat="1" x14ac:dyDescent="0.15">
      <c r="D337" s="105"/>
      <c r="E337" s="105"/>
      <c r="F337" s="107"/>
      <c r="G337" s="105"/>
      <c r="H337" s="105"/>
      <c r="I337" s="106"/>
      <c r="J337" s="105"/>
      <c r="K337" s="105"/>
      <c r="L337" s="106"/>
      <c r="M337" s="100"/>
      <c r="N337" s="105"/>
      <c r="O337" s="106"/>
    </row>
    <row r="338" spans="4:15" s="1" customFormat="1" x14ac:dyDescent="0.15">
      <c r="D338" s="105"/>
      <c r="E338" s="105"/>
      <c r="F338" s="107"/>
      <c r="G338" s="105"/>
      <c r="H338" s="105"/>
      <c r="I338" s="106"/>
      <c r="J338" s="105"/>
      <c r="K338" s="105"/>
      <c r="L338" s="106"/>
      <c r="M338" s="100"/>
      <c r="N338" s="105"/>
      <c r="O338" s="106"/>
    </row>
    <row r="339" spans="4:15" s="1" customFormat="1" x14ac:dyDescent="0.15">
      <c r="D339" s="105"/>
      <c r="E339" s="105"/>
      <c r="F339" s="107"/>
      <c r="G339" s="105"/>
      <c r="H339" s="105"/>
      <c r="I339" s="106"/>
      <c r="J339" s="105"/>
      <c r="K339" s="105"/>
      <c r="L339" s="106"/>
      <c r="M339" s="100"/>
      <c r="N339" s="105"/>
      <c r="O339" s="106"/>
    </row>
    <row r="340" spans="4:15" s="1" customFormat="1" x14ac:dyDescent="0.15">
      <c r="D340" s="105"/>
      <c r="E340" s="105"/>
      <c r="F340" s="107"/>
      <c r="G340" s="105"/>
      <c r="H340" s="105"/>
      <c r="I340" s="106"/>
      <c r="J340" s="105"/>
      <c r="K340" s="105"/>
      <c r="L340" s="106"/>
      <c r="M340" s="100"/>
      <c r="N340" s="105"/>
      <c r="O340" s="106"/>
    </row>
    <row r="341" spans="4:15" s="1" customFormat="1" x14ac:dyDescent="0.15">
      <c r="D341" s="105"/>
      <c r="E341" s="105"/>
      <c r="F341" s="107"/>
      <c r="G341" s="105"/>
      <c r="H341" s="105"/>
      <c r="I341" s="106"/>
      <c r="J341" s="105"/>
      <c r="K341" s="105"/>
      <c r="L341" s="106"/>
      <c r="M341" s="100"/>
      <c r="N341" s="105"/>
      <c r="O341" s="106"/>
    </row>
    <row r="342" spans="4:15" s="1" customFormat="1" x14ac:dyDescent="0.15">
      <c r="D342" s="105"/>
      <c r="E342" s="105"/>
      <c r="F342" s="107"/>
      <c r="G342" s="105"/>
      <c r="H342" s="105"/>
      <c r="I342" s="106"/>
      <c r="J342" s="105"/>
      <c r="K342" s="105"/>
      <c r="L342" s="106"/>
      <c r="M342" s="100"/>
      <c r="N342" s="105"/>
      <c r="O342" s="106"/>
    </row>
    <row r="343" spans="4:15" s="1" customFormat="1" x14ac:dyDescent="0.15">
      <c r="D343" s="105"/>
      <c r="E343" s="105"/>
      <c r="F343" s="107"/>
      <c r="G343" s="105"/>
      <c r="H343" s="105"/>
      <c r="I343" s="106"/>
      <c r="J343" s="105"/>
      <c r="K343" s="105"/>
      <c r="L343" s="106"/>
      <c r="M343" s="100"/>
      <c r="N343" s="105"/>
      <c r="O343" s="106"/>
    </row>
    <row r="344" spans="4:15" s="1" customFormat="1" x14ac:dyDescent="0.15">
      <c r="D344" s="105"/>
      <c r="E344" s="105"/>
      <c r="F344" s="107"/>
      <c r="G344" s="105"/>
      <c r="H344" s="105"/>
      <c r="I344" s="106"/>
      <c r="J344" s="105"/>
      <c r="K344" s="105"/>
      <c r="L344" s="106"/>
      <c r="M344" s="100"/>
      <c r="N344" s="105"/>
      <c r="O344" s="106"/>
    </row>
    <row r="345" spans="4:15" s="1" customFormat="1" x14ac:dyDescent="0.15">
      <c r="D345" s="105"/>
      <c r="E345" s="105"/>
      <c r="F345" s="107"/>
      <c r="G345" s="105"/>
      <c r="H345" s="105"/>
      <c r="I345" s="106"/>
      <c r="J345" s="105"/>
      <c r="K345" s="105"/>
      <c r="L345" s="106"/>
      <c r="M345" s="100"/>
      <c r="N345" s="105"/>
      <c r="O345" s="106"/>
    </row>
    <row r="346" spans="4:15" s="1" customFormat="1" x14ac:dyDescent="0.15">
      <c r="D346" s="105"/>
      <c r="E346" s="105"/>
      <c r="F346" s="107"/>
      <c r="G346" s="105"/>
      <c r="H346" s="105"/>
      <c r="I346" s="106"/>
      <c r="J346" s="105"/>
      <c r="K346" s="105"/>
      <c r="L346" s="106"/>
      <c r="M346" s="100"/>
      <c r="N346" s="105"/>
      <c r="O346" s="106"/>
    </row>
    <row r="347" spans="4:15" s="1" customFormat="1" x14ac:dyDescent="0.15">
      <c r="D347" s="105"/>
      <c r="E347" s="105"/>
      <c r="F347" s="107"/>
      <c r="G347" s="105"/>
      <c r="H347" s="105"/>
      <c r="I347" s="106"/>
      <c r="J347" s="105"/>
      <c r="K347" s="105"/>
      <c r="L347" s="106"/>
      <c r="M347" s="100"/>
      <c r="N347" s="105"/>
      <c r="O347" s="106"/>
    </row>
    <row r="348" spans="4:15" s="1" customFormat="1" x14ac:dyDescent="0.15">
      <c r="D348" s="105"/>
      <c r="E348" s="105"/>
      <c r="F348" s="107"/>
      <c r="G348" s="105"/>
      <c r="H348" s="105"/>
      <c r="I348" s="106"/>
      <c r="J348" s="105"/>
      <c r="K348" s="105"/>
      <c r="L348" s="106"/>
      <c r="M348" s="100"/>
      <c r="N348" s="105"/>
      <c r="O348" s="106"/>
    </row>
    <row r="349" spans="4:15" s="1" customFormat="1" x14ac:dyDescent="0.15">
      <c r="D349" s="105"/>
      <c r="E349" s="105"/>
      <c r="F349" s="107"/>
      <c r="G349" s="105"/>
      <c r="H349" s="105"/>
      <c r="I349" s="106"/>
      <c r="J349" s="105"/>
      <c r="K349" s="105"/>
      <c r="L349" s="106"/>
      <c r="M349" s="100"/>
      <c r="N349" s="105"/>
      <c r="O349" s="106"/>
    </row>
    <row r="350" spans="4:15" s="1" customFormat="1" x14ac:dyDescent="0.15">
      <c r="D350" s="105"/>
      <c r="E350" s="105"/>
      <c r="F350" s="107"/>
      <c r="G350" s="105"/>
      <c r="H350" s="105"/>
      <c r="I350" s="106"/>
      <c r="J350" s="105"/>
      <c r="K350" s="105"/>
      <c r="L350" s="106"/>
      <c r="M350" s="100"/>
      <c r="N350" s="105"/>
      <c r="O350" s="106"/>
    </row>
    <row r="351" spans="4:15" s="1" customFormat="1" x14ac:dyDescent="0.15">
      <c r="D351" s="105"/>
      <c r="E351" s="105"/>
      <c r="F351" s="107"/>
      <c r="G351" s="105"/>
      <c r="H351" s="105"/>
      <c r="I351" s="106"/>
      <c r="J351" s="105"/>
      <c r="K351" s="105"/>
      <c r="L351" s="106"/>
      <c r="M351" s="100"/>
      <c r="N351" s="105"/>
      <c r="O351" s="106"/>
    </row>
    <row r="352" spans="4:15" s="1" customFormat="1" x14ac:dyDescent="0.15">
      <c r="D352" s="105"/>
      <c r="E352" s="105"/>
      <c r="F352" s="107"/>
      <c r="G352" s="105"/>
      <c r="H352" s="105"/>
      <c r="I352" s="106"/>
      <c r="J352" s="105"/>
      <c r="K352" s="105"/>
      <c r="L352" s="106"/>
      <c r="M352" s="100"/>
      <c r="N352" s="105"/>
      <c r="O352" s="106"/>
    </row>
    <row r="353" spans="4:15" s="1" customFormat="1" x14ac:dyDescent="0.15">
      <c r="D353" s="105"/>
      <c r="E353" s="105"/>
      <c r="F353" s="107"/>
      <c r="G353" s="105"/>
      <c r="H353" s="105"/>
      <c r="I353" s="106"/>
      <c r="J353" s="105"/>
      <c r="K353" s="105"/>
      <c r="L353" s="106"/>
      <c r="M353" s="100"/>
      <c r="N353" s="105"/>
      <c r="O353" s="106"/>
    </row>
    <row r="354" spans="4:15" s="1" customFormat="1" x14ac:dyDescent="0.15">
      <c r="D354" s="105"/>
      <c r="E354" s="105"/>
      <c r="F354" s="107"/>
      <c r="G354" s="105"/>
      <c r="H354" s="105"/>
      <c r="I354" s="106"/>
      <c r="J354" s="105"/>
      <c r="K354" s="105"/>
      <c r="L354" s="106"/>
      <c r="M354" s="100"/>
      <c r="N354" s="105"/>
      <c r="O354" s="106"/>
    </row>
    <row r="355" spans="4:15" s="1" customFormat="1" x14ac:dyDescent="0.15">
      <c r="D355" s="105"/>
      <c r="E355" s="105"/>
      <c r="F355" s="107"/>
      <c r="G355" s="105"/>
      <c r="H355" s="105"/>
      <c r="I355" s="106"/>
      <c r="J355" s="105"/>
      <c r="K355" s="105"/>
      <c r="L355" s="106"/>
      <c r="M355" s="100"/>
      <c r="N355" s="105"/>
      <c r="O355" s="106"/>
    </row>
    <row r="356" spans="4:15" s="1" customFormat="1" x14ac:dyDescent="0.15">
      <c r="D356" s="105"/>
      <c r="E356" s="105"/>
      <c r="F356" s="107"/>
      <c r="G356" s="105"/>
      <c r="H356" s="105"/>
      <c r="I356" s="106"/>
      <c r="J356" s="105"/>
      <c r="K356" s="105"/>
      <c r="L356" s="106"/>
      <c r="M356" s="100"/>
      <c r="N356" s="105"/>
      <c r="O356" s="106"/>
    </row>
    <row r="357" spans="4:15" s="1" customFormat="1" x14ac:dyDescent="0.15">
      <c r="D357" s="105"/>
      <c r="E357" s="105"/>
      <c r="F357" s="107"/>
      <c r="G357" s="105"/>
      <c r="H357" s="105"/>
      <c r="I357" s="106"/>
      <c r="J357" s="105"/>
      <c r="K357" s="105"/>
      <c r="L357" s="106"/>
      <c r="M357" s="100"/>
      <c r="N357" s="105"/>
      <c r="O357" s="106"/>
    </row>
    <row r="358" spans="4:15" s="1" customFormat="1" x14ac:dyDescent="0.15">
      <c r="D358" s="105"/>
      <c r="E358" s="105"/>
      <c r="F358" s="107"/>
      <c r="G358" s="105"/>
      <c r="H358" s="105"/>
      <c r="I358" s="106"/>
      <c r="J358" s="105"/>
      <c r="K358" s="105"/>
      <c r="L358" s="106"/>
      <c r="M358" s="100"/>
      <c r="N358" s="105"/>
      <c r="O358" s="106"/>
    </row>
    <row r="359" spans="4:15" s="1" customFormat="1" x14ac:dyDescent="0.15">
      <c r="D359" s="105"/>
      <c r="E359" s="105"/>
      <c r="F359" s="107"/>
      <c r="G359" s="105"/>
      <c r="H359" s="105"/>
      <c r="I359" s="106"/>
      <c r="J359" s="105"/>
      <c r="K359" s="105"/>
      <c r="L359" s="106"/>
      <c r="M359" s="100"/>
      <c r="N359" s="105"/>
      <c r="O359" s="106"/>
    </row>
    <row r="360" spans="4:15" s="1" customFormat="1" x14ac:dyDescent="0.15">
      <c r="D360" s="105"/>
      <c r="E360" s="105"/>
      <c r="F360" s="107"/>
      <c r="G360" s="105"/>
      <c r="H360" s="105"/>
      <c r="I360" s="106"/>
      <c r="J360" s="105"/>
      <c r="K360" s="105"/>
      <c r="L360" s="106"/>
      <c r="M360" s="100"/>
      <c r="N360" s="105"/>
      <c r="O360" s="106"/>
    </row>
    <row r="361" spans="4:15" s="1" customFormat="1" x14ac:dyDescent="0.15">
      <c r="D361" s="105"/>
      <c r="E361" s="105"/>
      <c r="F361" s="107"/>
      <c r="G361" s="105"/>
      <c r="H361" s="105"/>
      <c r="I361" s="106"/>
      <c r="J361" s="105"/>
      <c r="K361" s="105"/>
      <c r="L361" s="106"/>
      <c r="M361" s="100"/>
      <c r="N361" s="105"/>
      <c r="O361" s="106"/>
    </row>
    <row r="362" spans="4:15" s="1" customFormat="1" x14ac:dyDescent="0.15">
      <c r="D362" s="105"/>
      <c r="E362" s="105"/>
      <c r="F362" s="107"/>
      <c r="G362" s="105"/>
      <c r="H362" s="105"/>
      <c r="I362" s="106"/>
      <c r="J362" s="105"/>
      <c r="K362" s="105"/>
      <c r="L362" s="106"/>
      <c r="M362" s="100"/>
      <c r="N362" s="105"/>
      <c r="O362" s="106"/>
    </row>
    <row r="363" spans="4:15" s="1" customFormat="1" x14ac:dyDescent="0.15">
      <c r="D363" s="105"/>
      <c r="E363" s="105"/>
      <c r="F363" s="107"/>
      <c r="G363" s="105"/>
      <c r="H363" s="105"/>
      <c r="I363" s="106"/>
      <c r="J363" s="105"/>
      <c r="K363" s="105"/>
      <c r="L363" s="106"/>
      <c r="M363" s="100"/>
      <c r="N363" s="105"/>
      <c r="O363" s="106"/>
    </row>
    <row r="364" spans="4:15" s="1" customFormat="1" x14ac:dyDescent="0.15">
      <c r="D364" s="105"/>
      <c r="E364" s="105"/>
      <c r="F364" s="107"/>
      <c r="G364" s="105"/>
      <c r="H364" s="105"/>
      <c r="I364" s="106"/>
      <c r="J364" s="105"/>
      <c r="K364" s="105"/>
      <c r="L364" s="106"/>
      <c r="M364" s="100"/>
      <c r="N364" s="105"/>
      <c r="O364" s="106"/>
    </row>
    <row r="365" spans="4:15" s="1" customFormat="1" x14ac:dyDescent="0.15">
      <c r="D365" s="105"/>
      <c r="E365" s="105"/>
      <c r="F365" s="107"/>
      <c r="G365" s="105"/>
      <c r="H365" s="105"/>
      <c r="I365" s="106"/>
      <c r="J365" s="105"/>
      <c r="K365" s="105"/>
      <c r="L365" s="106"/>
      <c r="M365" s="100"/>
      <c r="N365" s="105"/>
      <c r="O365" s="106"/>
    </row>
    <row r="366" spans="4:15" s="1" customFormat="1" x14ac:dyDescent="0.15">
      <c r="D366" s="105"/>
      <c r="E366" s="105"/>
      <c r="F366" s="107"/>
      <c r="G366" s="105"/>
      <c r="H366" s="105"/>
      <c r="I366" s="106"/>
      <c r="J366" s="105"/>
      <c r="K366" s="105"/>
      <c r="L366" s="106"/>
      <c r="M366" s="100"/>
      <c r="N366" s="105"/>
      <c r="O366" s="106"/>
    </row>
    <row r="367" spans="4:15" s="1" customFormat="1" x14ac:dyDescent="0.15">
      <c r="D367" s="105"/>
      <c r="E367" s="105"/>
      <c r="F367" s="107"/>
      <c r="G367" s="105"/>
      <c r="H367" s="105"/>
      <c r="I367" s="106"/>
      <c r="J367" s="105"/>
      <c r="K367" s="105"/>
      <c r="L367" s="106"/>
      <c r="M367" s="100"/>
      <c r="N367" s="105"/>
      <c r="O367" s="106"/>
    </row>
    <row r="368" spans="4:15" s="1" customFormat="1" x14ac:dyDescent="0.15">
      <c r="D368" s="105"/>
      <c r="E368" s="105"/>
      <c r="F368" s="107"/>
      <c r="G368" s="105"/>
      <c r="H368" s="105"/>
      <c r="I368" s="106"/>
      <c r="J368" s="105"/>
      <c r="K368" s="105"/>
      <c r="L368" s="106"/>
      <c r="M368" s="100"/>
      <c r="N368" s="105"/>
      <c r="O368" s="106"/>
    </row>
    <row r="369" spans="4:15" s="1" customFormat="1" x14ac:dyDescent="0.15">
      <c r="D369" s="105"/>
      <c r="E369" s="105"/>
      <c r="F369" s="107"/>
      <c r="G369" s="105"/>
      <c r="H369" s="105"/>
      <c r="I369" s="106"/>
      <c r="J369" s="105"/>
      <c r="K369" s="105"/>
      <c r="L369" s="106"/>
      <c r="M369" s="100"/>
      <c r="N369" s="105"/>
      <c r="O369" s="106"/>
    </row>
    <row r="370" spans="4:15" s="1" customFormat="1" x14ac:dyDescent="0.15">
      <c r="D370" s="105"/>
      <c r="E370" s="105"/>
      <c r="F370" s="107"/>
      <c r="G370" s="105"/>
      <c r="H370" s="105"/>
      <c r="I370" s="106"/>
      <c r="J370" s="105"/>
      <c r="K370" s="105"/>
      <c r="L370" s="106"/>
      <c r="M370" s="100"/>
      <c r="N370" s="105"/>
      <c r="O370" s="106"/>
    </row>
    <row r="371" spans="4:15" s="1" customFormat="1" x14ac:dyDescent="0.15">
      <c r="D371" s="105"/>
      <c r="E371" s="105"/>
      <c r="F371" s="107"/>
      <c r="G371" s="105"/>
      <c r="H371" s="105"/>
      <c r="I371" s="106"/>
      <c r="J371" s="105"/>
      <c r="K371" s="105"/>
      <c r="L371" s="106"/>
      <c r="M371" s="100"/>
      <c r="N371" s="105"/>
      <c r="O371" s="106"/>
    </row>
    <row r="372" spans="4:15" s="1" customFormat="1" x14ac:dyDescent="0.15">
      <c r="D372" s="105"/>
      <c r="E372" s="105"/>
      <c r="F372" s="107"/>
      <c r="G372" s="105"/>
      <c r="H372" s="105"/>
      <c r="I372" s="106"/>
      <c r="J372" s="105"/>
      <c r="K372" s="105"/>
      <c r="L372" s="106"/>
      <c r="M372" s="100"/>
      <c r="N372" s="105"/>
      <c r="O372" s="106"/>
    </row>
    <row r="373" spans="4:15" s="1" customFormat="1" x14ac:dyDescent="0.15">
      <c r="D373" s="105"/>
      <c r="E373" s="105"/>
      <c r="F373" s="107"/>
      <c r="G373" s="105"/>
      <c r="H373" s="105"/>
      <c r="I373" s="106"/>
      <c r="J373" s="105"/>
      <c r="K373" s="105"/>
      <c r="L373" s="106"/>
      <c r="M373" s="100"/>
      <c r="N373" s="105"/>
      <c r="O373" s="106"/>
    </row>
    <row r="374" spans="4:15" s="1" customFormat="1" x14ac:dyDescent="0.15">
      <c r="D374" s="105"/>
      <c r="E374" s="105"/>
      <c r="F374" s="107"/>
      <c r="G374" s="105"/>
      <c r="H374" s="105"/>
      <c r="I374" s="106"/>
      <c r="J374" s="105"/>
      <c r="K374" s="105"/>
      <c r="L374" s="106"/>
      <c r="M374" s="100"/>
      <c r="N374" s="105"/>
      <c r="O374" s="106"/>
    </row>
    <row r="375" spans="4:15" s="1" customFormat="1" x14ac:dyDescent="0.15">
      <c r="D375" s="105"/>
      <c r="E375" s="105"/>
      <c r="F375" s="107"/>
      <c r="G375" s="105"/>
      <c r="H375" s="105"/>
      <c r="I375" s="106"/>
      <c r="J375" s="105"/>
      <c r="K375" s="105"/>
      <c r="L375" s="106"/>
      <c r="M375" s="100"/>
      <c r="N375" s="105"/>
      <c r="O375" s="106"/>
    </row>
    <row r="376" spans="4:15" s="1" customFormat="1" x14ac:dyDescent="0.15">
      <c r="D376" s="105"/>
      <c r="E376" s="105"/>
      <c r="F376" s="107"/>
      <c r="G376" s="105"/>
      <c r="H376" s="105"/>
      <c r="I376" s="106"/>
      <c r="J376" s="105"/>
      <c r="K376" s="105"/>
      <c r="L376" s="106"/>
      <c r="M376" s="100"/>
      <c r="N376" s="105"/>
      <c r="O376" s="106"/>
    </row>
    <row r="377" spans="4:15" s="1" customFormat="1" x14ac:dyDescent="0.15">
      <c r="D377" s="105"/>
      <c r="E377" s="105"/>
      <c r="F377" s="107"/>
      <c r="G377" s="105"/>
      <c r="H377" s="105"/>
      <c r="I377" s="106"/>
      <c r="J377" s="105"/>
      <c r="K377" s="105"/>
      <c r="L377" s="106"/>
      <c r="M377" s="100"/>
      <c r="N377" s="105"/>
      <c r="O377" s="106"/>
    </row>
    <row r="378" spans="4:15" s="1" customFormat="1" x14ac:dyDescent="0.15">
      <c r="D378" s="105"/>
      <c r="E378" s="105"/>
      <c r="F378" s="107"/>
      <c r="G378" s="105"/>
      <c r="H378" s="105"/>
      <c r="I378" s="106"/>
      <c r="J378" s="105"/>
      <c r="K378" s="105"/>
      <c r="L378" s="106"/>
      <c r="M378" s="100"/>
      <c r="N378" s="105"/>
      <c r="O378" s="106"/>
    </row>
    <row r="379" spans="4:15" s="1" customFormat="1" x14ac:dyDescent="0.15">
      <c r="D379" s="105"/>
      <c r="E379" s="105"/>
      <c r="F379" s="107"/>
      <c r="G379" s="105"/>
      <c r="H379" s="105"/>
      <c r="I379" s="106"/>
      <c r="J379" s="105"/>
      <c r="K379" s="105"/>
      <c r="L379" s="106"/>
      <c r="M379" s="100"/>
      <c r="N379" s="105"/>
      <c r="O379" s="106"/>
    </row>
    <row r="380" spans="4:15" s="1" customFormat="1" x14ac:dyDescent="0.15">
      <c r="D380" s="105"/>
      <c r="E380" s="105"/>
      <c r="F380" s="107"/>
      <c r="G380" s="105"/>
      <c r="H380" s="105"/>
      <c r="I380" s="106"/>
      <c r="J380" s="105"/>
      <c r="K380" s="105"/>
      <c r="L380" s="106"/>
      <c r="M380" s="100"/>
      <c r="N380" s="105"/>
      <c r="O380" s="106"/>
    </row>
    <row r="381" spans="4:15" s="1" customFormat="1" x14ac:dyDescent="0.15">
      <c r="D381" s="105"/>
      <c r="E381" s="105"/>
      <c r="F381" s="107"/>
      <c r="G381" s="105"/>
      <c r="H381" s="105"/>
      <c r="I381" s="106"/>
      <c r="J381" s="105"/>
      <c r="K381" s="105"/>
      <c r="L381" s="106"/>
      <c r="M381" s="100"/>
      <c r="N381" s="105"/>
      <c r="O381" s="106"/>
    </row>
    <row r="382" spans="4:15" s="1" customFormat="1" x14ac:dyDescent="0.15">
      <c r="D382" s="105"/>
      <c r="E382" s="105"/>
      <c r="F382" s="107"/>
      <c r="G382" s="105"/>
      <c r="H382" s="105"/>
      <c r="I382" s="106"/>
      <c r="J382" s="105"/>
      <c r="K382" s="105"/>
      <c r="L382" s="106"/>
      <c r="M382" s="100"/>
      <c r="N382" s="105"/>
      <c r="O382" s="106"/>
    </row>
    <row r="383" spans="4:15" s="1" customFormat="1" x14ac:dyDescent="0.15">
      <c r="D383" s="105"/>
      <c r="E383" s="105"/>
      <c r="F383" s="107"/>
      <c r="G383" s="105"/>
      <c r="H383" s="105"/>
      <c r="I383" s="106"/>
      <c r="J383" s="105"/>
      <c r="K383" s="105"/>
      <c r="L383" s="106"/>
      <c r="M383" s="100"/>
      <c r="N383" s="105"/>
      <c r="O383" s="106"/>
    </row>
    <row r="384" spans="4:15" s="1" customFormat="1" x14ac:dyDescent="0.15">
      <c r="D384" s="105"/>
      <c r="E384" s="105"/>
      <c r="F384" s="107"/>
      <c r="G384" s="105"/>
      <c r="H384" s="105"/>
      <c r="I384" s="106"/>
      <c r="J384" s="105"/>
      <c r="K384" s="105"/>
      <c r="L384" s="106"/>
      <c r="M384" s="100"/>
      <c r="N384" s="105"/>
      <c r="O384" s="106"/>
    </row>
    <row r="385" spans="4:15" s="1" customFormat="1" x14ac:dyDescent="0.15">
      <c r="D385" s="105"/>
      <c r="E385" s="105"/>
      <c r="F385" s="107"/>
      <c r="G385" s="105"/>
      <c r="H385" s="105"/>
      <c r="I385" s="106"/>
      <c r="J385" s="105"/>
      <c r="K385" s="105"/>
      <c r="L385" s="106"/>
      <c r="M385" s="100"/>
      <c r="N385" s="105"/>
      <c r="O385" s="106"/>
    </row>
    <row r="386" spans="4:15" s="1" customFormat="1" x14ac:dyDescent="0.15">
      <c r="D386" s="105"/>
      <c r="E386" s="105"/>
      <c r="F386" s="107"/>
      <c r="G386" s="105"/>
      <c r="H386" s="105"/>
      <c r="I386" s="106"/>
      <c r="J386" s="105"/>
      <c r="K386" s="105"/>
      <c r="L386" s="106"/>
      <c r="M386" s="100"/>
      <c r="N386" s="105"/>
      <c r="O386" s="106"/>
    </row>
    <row r="387" spans="4:15" s="1" customFormat="1" x14ac:dyDescent="0.15">
      <c r="D387" s="105"/>
      <c r="E387" s="105"/>
      <c r="F387" s="107"/>
      <c r="G387" s="105"/>
      <c r="H387" s="105"/>
      <c r="I387" s="106"/>
      <c r="J387" s="105"/>
      <c r="K387" s="105"/>
      <c r="L387" s="106"/>
      <c r="M387" s="100"/>
      <c r="N387" s="105"/>
      <c r="O387" s="106"/>
    </row>
    <row r="388" spans="4:15" s="1" customFormat="1" x14ac:dyDescent="0.15">
      <c r="D388" s="105"/>
      <c r="E388" s="105"/>
      <c r="F388" s="107"/>
      <c r="G388" s="105"/>
      <c r="H388" s="105"/>
      <c r="I388" s="106"/>
      <c r="J388" s="105"/>
      <c r="K388" s="105"/>
      <c r="L388" s="106"/>
      <c r="M388" s="100"/>
      <c r="N388" s="105"/>
      <c r="O388" s="106"/>
    </row>
    <row r="389" spans="4:15" s="1" customFormat="1" x14ac:dyDescent="0.15">
      <c r="D389" s="105"/>
      <c r="E389" s="105"/>
      <c r="F389" s="107"/>
      <c r="G389" s="105"/>
      <c r="H389" s="105"/>
      <c r="I389" s="106"/>
      <c r="J389" s="105"/>
      <c r="K389" s="105"/>
      <c r="L389" s="106"/>
      <c r="M389" s="100"/>
      <c r="N389" s="105"/>
      <c r="O389" s="106"/>
    </row>
    <row r="390" spans="4:15" s="1" customFormat="1" x14ac:dyDescent="0.15">
      <c r="D390" s="105"/>
      <c r="E390" s="105"/>
      <c r="F390" s="107"/>
      <c r="G390" s="105"/>
      <c r="H390" s="105"/>
      <c r="I390" s="106"/>
      <c r="J390" s="105"/>
      <c r="K390" s="105"/>
      <c r="L390" s="106"/>
      <c r="M390" s="100"/>
      <c r="N390" s="105"/>
      <c r="O390" s="106"/>
    </row>
    <row r="391" spans="4:15" s="1" customFormat="1" x14ac:dyDescent="0.15">
      <c r="D391" s="105"/>
      <c r="E391" s="105"/>
      <c r="F391" s="107"/>
      <c r="G391" s="105"/>
      <c r="H391" s="105"/>
      <c r="I391" s="106"/>
      <c r="J391" s="105"/>
      <c r="K391" s="105"/>
      <c r="L391" s="106"/>
      <c r="M391" s="100"/>
      <c r="N391" s="105"/>
      <c r="O391" s="106"/>
    </row>
    <row r="392" spans="4:15" s="1" customFormat="1" x14ac:dyDescent="0.15">
      <c r="D392" s="105"/>
      <c r="E392" s="105"/>
      <c r="F392" s="107"/>
      <c r="G392" s="105"/>
      <c r="H392" s="105"/>
      <c r="I392" s="106"/>
      <c r="J392" s="105"/>
      <c r="K392" s="105"/>
      <c r="L392" s="106"/>
      <c r="M392" s="100"/>
      <c r="N392" s="105"/>
      <c r="O392" s="106"/>
    </row>
    <row r="393" spans="4:15" s="1" customFormat="1" x14ac:dyDescent="0.15">
      <c r="D393" s="105"/>
      <c r="E393" s="105"/>
      <c r="F393" s="107"/>
      <c r="G393" s="105"/>
      <c r="H393" s="105"/>
      <c r="I393" s="106"/>
      <c r="J393" s="105"/>
      <c r="K393" s="105"/>
      <c r="L393" s="106"/>
      <c r="M393" s="100"/>
      <c r="N393" s="105"/>
      <c r="O393" s="106"/>
    </row>
    <row r="394" spans="4:15" s="1" customFormat="1" x14ac:dyDescent="0.15">
      <c r="D394" s="105"/>
      <c r="E394" s="105"/>
      <c r="F394" s="107"/>
      <c r="G394" s="105"/>
      <c r="H394" s="105"/>
      <c r="I394" s="106"/>
      <c r="J394" s="105"/>
      <c r="K394" s="105"/>
      <c r="L394" s="106"/>
      <c r="M394" s="100"/>
      <c r="N394" s="105"/>
      <c r="O394" s="106"/>
    </row>
    <row r="395" spans="4:15" s="1" customFormat="1" x14ac:dyDescent="0.15">
      <c r="D395" s="105"/>
      <c r="E395" s="105"/>
      <c r="F395" s="107"/>
      <c r="G395" s="105"/>
      <c r="H395" s="105"/>
      <c r="I395" s="106"/>
      <c r="J395" s="105"/>
      <c r="K395" s="105"/>
      <c r="L395" s="106"/>
      <c r="M395" s="100"/>
      <c r="N395" s="105"/>
      <c r="O395" s="106"/>
    </row>
    <row r="396" spans="4:15" s="1" customFormat="1" x14ac:dyDescent="0.15">
      <c r="D396" s="105"/>
      <c r="E396" s="105"/>
      <c r="F396" s="107"/>
      <c r="G396" s="105"/>
      <c r="H396" s="105"/>
      <c r="I396" s="106"/>
      <c r="J396" s="105"/>
      <c r="K396" s="105"/>
      <c r="L396" s="106"/>
      <c r="M396" s="100"/>
      <c r="N396" s="105"/>
      <c r="O396" s="106"/>
    </row>
    <row r="397" spans="4:15" s="1" customFormat="1" x14ac:dyDescent="0.15">
      <c r="D397" s="105"/>
      <c r="E397" s="105"/>
      <c r="F397" s="107"/>
      <c r="G397" s="105"/>
      <c r="H397" s="105"/>
      <c r="I397" s="106"/>
      <c r="J397" s="105"/>
      <c r="K397" s="105"/>
      <c r="L397" s="106"/>
      <c r="M397" s="100"/>
      <c r="N397" s="105"/>
      <c r="O397" s="106"/>
    </row>
    <row r="398" spans="4:15" s="1" customFormat="1" x14ac:dyDescent="0.15">
      <c r="D398" s="105"/>
      <c r="E398" s="105"/>
      <c r="F398" s="107"/>
      <c r="G398" s="105"/>
      <c r="H398" s="105"/>
      <c r="I398" s="106"/>
      <c r="J398" s="105"/>
      <c r="K398" s="105"/>
      <c r="L398" s="106"/>
      <c r="M398" s="100"/>
      <c r="N398" s="105"/>
      <c r="O398" s="106"/>
    </row>
    <row r="399" spans="4:15" s="1" customFormat="1" x14ac:dyDescent="0.15">
      <c r="D399" s="105"/>
      <c r="E399" s="105"/>
      <c r="F399" s="107"/>
      <c r="G399" s="105"/>
      <c r="H399" s="105"/>
      <c r="I399" s="106"/>
      <c r="J399" s="105"/>
      <c r="K399" s="105"/>
      <c r="L399" s="106"/>
      <c r="M399" s="100"/>
      <c r="N399" s="105"/>
      <c r="O399" s="106"/>
    </row>
    <row r="400" spans="4:15" s="1" customFormat="1" x14ac:dyDescent="0.15">
      <c r="D400" s="105"/>
      <c r="E400" s="105"/>
      <c r="F400" s="107"/>
      <c r="G400" s="105"/>
      <c r="H400" s="105"/>
      <c r="I400" s="106"/>
      <c r="J400" s="105"/>
      <c r="K400" s="105"/>
      <c r="L400" s="106"/>
      <c r="M400" s="100"/>
      <c r="N400" s="105"/>
      <c r="O400" s="106"/>
    </row>
    <row r="401" spans="1:15" s="1" customFormat="1" x14ac:dyDescent="0.15">
      <c r="D401" s="105"/>
      <c r="E401" s="105"/>
      <c r="F401" s="107"/>
      <c r="G401" s="105"/>
      <c r="H401" s="105"/>
      <c r="I401" s="106"/>
      <c r="J401" s="105"/>
      <c r="K401" s="105"/>
      <c r="L401" s="106"/>
      <c r="M401" s="100"/>
      <c r="N401" s="105"/>
      <c r="O401" s="106"/>
    </row>
    <row r="402" spans="1:15" s="1" customFormat="1" x14ac:dyDescent="0.15">
      <c r="D402" s="105"/>
      <c r="E402" s="105"/>
      <c r="F402" s="107"/>
      <c r="G402" s="105"/>
      <c r="H402" s="105"/>
      <c r="I402" s="106"/>
      <c r="J402" s="105"/>
      <c r="K402" s="105"/>
      <c r="L402" s="106"/>
      <c r="M402" s="100"/>
      <c r="N402" s="105"/>
      <c r="O402" s="106"/>
    </row>
    <row r="403" spans="1:15" s="1" customFormat="1" x14ac:dyDescent="0.15">
      <c r="D403" s="105"/>
      <c r="E403" s="105"/>
      <c r="F403" s="107"/>
      <c r="G403" s="105"/>
      <c r="H403" s="105"/>
      <c r="I403" s="106"/>
      <c r="J403" s="105"/>
      <c r="K403" s="105"/>
      <c r="L403" s="106"/>
      <c r="M403" s="100"/>
      <c r="N403" s="105"/>
      <c r="O403" s="106"/>
    </row>
    <row r="404" spans="1:15" s="1" customFormat="1" x14ac:dyDescent="0.15">
      <c r="D404" s="105"/>
      <c r="E404" s="105"/>
      <c r="F404" s="107"/>
      <c r="G404" s="105"/>
      <c r="H404" s="105"/>
      <c r="I404" s="106"/>
      <c r="J404" s="105"/>
      <c r="K404" s="105"/>
      <c r="L404" s="106"/>
      <c r="M404" s="100"/>
      <c r="N404" s="105"/>
      <c r="O404" s="106"/>
    </row>
    <row r="405" spans="1:15" x14ac:dyDescent="0.15">
      <c r="A405" s="1"/>
      <c r="B405" s="1"/>
      <c r="C405" s="1"/>
      <c r="D405" s="105"/>
      <c r="E405" s="105"/>
      <c r="F405" s="107"/>
      <c r="G405" s="105"/>
      <c r="H405" s="105"/>
      <c r="I405" s="106"/>
      <c r="J405" s="105"/>
      <c r="K405" s="105"/>
      <c r="L405" s="106"/>
      <c r="M405" s="100"/>
      <c r="N405" s="105"/>
      <c r="O405" s="106"/>
    </row>
    <row r="406" spans="1:15" x14ac:dyDescent="0.15">
      <c r="A406" s="1"/>
      <c r="B406" s="1"/>
      <c r="C406" s="1"/>
      <c r="D406" s="105"/>
      <c r="E406" s="105"/>
      <c r="F406" s="107"/>
      <c r="G406" s="105"/>
      <c r="H406" s="105"/>
      <c r="I406" s="106"/>
      <c r="J406" s="105"/>
      <c r="K406" s="105"/>
      <c r="L406" s="106"/>
      <c r="M406" s="100"/>
      <c r="N406" s="105"/>
      <c r="O406" s="106"/>
    </row>
    <row r="407" spans="1:15" x14ac:dyDescent="0.15">
      <c r="A407" s="1"/>
      <c r="B407" s="1"/>
      <c r="C407" s="1"/>
      <c r="D407" s="105"/>
      <c r="E407" s="105"/>
      <c r="F407" s="107"/>
      <c r="G407" s="105"/>
      <c r="H407" s="105"/>
      <c r="I407" s="106"/>
      <c r="J407" s="105"/>
      <c r="K407" s="105"/>
      <c r="L407" s="106"/>
    </row>
  </sheetData>
  <phoneticPr fontId="5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5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B32" sqref="B32"/>
    </sheetView>
  </sheetViews>
  <sheetFormatPr defaultRowHeight="13.5" x14ac:dyDescent="0.15"/>
  <cols>
    <col min="1" max="1" width="23.625" style="123" customWidth="1"/>
    <col min="2" max="3" width="15.875" style="123" customWidth="1"/>
    <col min="4" max="4" width="15.25" style="123" customWidth="1"/>
    <col min="5" max="5" width="9" style="123"/>
    <col min="6" max="6" width="23.125" style="123" customWidth="1"/>
    <col min="7" max="7" width="13.25" style="123" customWidth="1"/>
    <col min="8" max="8" width="14.25" style="123" customWidth="1"/>
    <col min="9" max="256" width="9" style="123"/>
    <col min="257" max="257" width="23.625" style="123" customWidth="1"/>
    <col min="258" max="259" width="15.875" style="123" customWidth="1"/>
    <col min="260" max="260" width="15.25" style="123" customWidth="1"/>
    <col min="261" max="261" width="9" style="123"/>
    <col min="262" max="262" width="23.125" style="123" customWidth="1"/>
    <col min="263" max="263" width="13.25" style="123" customWidth="1"/>
    <col min="264" max="264" width="14.25" style="123" customWidth="1"/>
    <col min="265" max="512" width="9" style="123"/>
    <col min="513" max="513" width="23.625" style="123" customWidth="1"/>
    <col min="514" max="515" width="15.875" style="123" customWidth="1"/>
    <col min="516" max="516" width="15.25" style="123" customWidth="1"/>
    <col min="517" max="517" width="9" style="123"/>
    <col min="518" max="518" width="23.125" style="123" customWidth="1"/>
    <col min="519" max="519" width="13.25" style="123" customWidth="1"/>
    <col min="520" max="520" width="14.25" style="123" customWidth="1"/>
    <col min="521" max="768" width="9" style="123"/>
    <col min="769" max="769" width="23.625" style="123" customWidth="1"/>
    <col min="770" max="771" width="15.875" style="123" customWidth="1"/>
    <col min="772" max="772" width="15.25" style="123" customWidth="1"/>
    <col min="773" max="773" width="9" style="123"/>
    <col min="774" max="774" width="23.125" style="123" customWidth="1"/>
    <col min="775" max="775" width="13.25" style="123" customWidth="1"/>
    <col min="776" max="776" width="14.25" style="123" customWidth="1"/>
    <col min="777" max="1024" width="9" style="123"/>
    <col min="1025" max="1025" width="23.625" style="123" customWidth="1"/>
    <col min="1026" max="1027" width="15.875" style="123" customWidth="1"/>
    <col min="1028" max="1028" width="15.25" style="123" customWidth="1"/>
    <col min="1029" max="1029" width="9" style="123"/>
    <col min="1030" max="1030" width="23.125" style="123" customWidth="1"/>
    <col min="1031" max="1031" width="13.25" style="123" customWidth="1"/>
    <col min="1032" max="1032" width="14.25" style="123" customWidth="1"/>
    <col min="1033" max="1280" width="9" style="123"/>
    <col min="1281" max="1281" width="23.625" style="123" customWidth="1"/>
    <col min="1282" max="1283" width="15.875" style="123" customWidth="1"/>
    <col min="1284" max="1284" width="15.25" style="123" customWidth="1"/>
    <col min="1285" max="1285" width="9" style="123"/>
    <col min="1286" max="1286" width="23.125" style="123" customWidth="1"/>
    <col min="1287" max="1287" width="13.25" style="123" customWidth="1"/>
    <col min="1288" max="1288" width="14.25" style="123" customWidth="1"/>
    <col min="1289" max="1536" width="9" style="123"/>
    <col min="1537" max="1537" width="23.625" style="123" customWidth="1"/>
    <col min="1538" max="1539" width="15.875" style="123" customWidth="1"/>
    <col min="1540" max="1540" width="15.25" style="123" customWidth="1"/>
    <col min="1541" max="1541" width="9" style="123"/>
    <col min="1542" max="1542" width="23.125" style="123" customWidth="1"/>
    <col min="1543" max="1543" width="13.25" style="123" customWidth="1"/>
    <col min="1544" max="1544" width="14.25" style="123" customWidth="1"/>
    <col min="1545" max="1792" width="9" style="123"/>
    <col min="1793" max="1793" width="23.625" style="123" customWidth="1"/>
    <col min="1794" max="1795" width="15.875" style="123" customWidth="1"/>
    <col min="1796" max="1796" width="15.25" style="123" customWidth="1"/>
    <col min="1797" max="1797" width="9" style="123"/>
    <col min="1798" max="1798" width="23.125" style="123" customWidth="1"/>
    <col min="1799" max="1799" width="13.25" style="123" customWidth="1"/>
    <col min="1800" max="1800" width="14.25" style="123" customWidth="1"/>
    <col min="1801" max="2048" width="9" style="123"/>
    <col min="2049" max="2049" width="23.625" style="123" customWidth="1"/>
    <col min="2050" max="2051" width="15.875" style="123" customWidth="1"/>
    <col min="2052" max="2052" width="15.25" style="123" customWidth="1"/>
    <col min="2053" max="2053" width="9" style="123"/>
    <col min="2054" max="2054" width="23.125" style="123" customWidth="1"/>
    <col min="2055" max="2055" width="13.25" style="123" customWidth="1"/>
    <col min="2056" max="2056" width="14.25" style="123" customWidth="1"/>
    <col min="2057" max="2304" width="9" style="123"/>
    <col min="2305" max="2305" width="23.625" style="123" customWidth="1"/>
    <col min="2306" max="2307" width="15.875" style="123" customWidth="1"/>
    <col min="2308" max="2308" width="15.25" style="123" customWidth="1"/>
    <col min="2309" max="2309" width="9" style="123"/>
    <col min="2310" max="2310" width="23.125" style="123" customWidth="1"/>
    <col min="2311" max="2311" width="13.25" style="123" customWidth="1"/>
    <col min="2312" max="2312" width="14.25" style="123" customWidth="1"/>
    <col min="2313" max="2560" width="9" style="123"/>
    <col min="2561" max="2561" width="23.625" style="123" customWidth="1"/>
    <col min="2562" max="2563" width="15.875" style="123" customWidth="1"/>
    <col min="2564" max="2564" width="15.25" style="123" customWidth="1"/>
    <col min="2565" max="2565" width="9" style="123"/>
    <col min="2566" max="2566" width="23.125" style="123" customWidth="1"/>
    <col min="2567" max="2567" width="13.25" style="123" customWidth="1"/>
    <col min="2568" max="2568" width="14.25" style="123" customWidth="1"/>
    <col min="2569" max="2816" width="9" style="123"/>
    <col min="2817" max="2817" width="23.625" style="123" customWidth="1"/>
    <col min="2818" max="2819" width="15.875" style="123" customWidth="1"/>
    <col min="2820" max="2820" width="15.25" style="123" customWidth="1"/>
    <col min="2821" max="2821" width="9" style="123"/>
    <col min="2822" max="2822" width="23.125" style="123" customWidth="1"/>
    <col min="2823" max="2823" width="13.25" style="123" customWidth="1"/>
    <col min="2824" max="2824" width="14.25" style="123" customWidth="1"/>
    <col min="2825" max="3072" width="9" style="123"/>
    <col min="3073" max="3073" width="23.625" style="123" customWidth="1"/>
    <col min="3074" max="3075" width="15.875" style="123" customWidth="1"/>
    <col min="3076" max="3076" width="15.25" style="123" customWidth="1"/>
    <col min="3077" max="3077" width="9" style="123"/>
    <col min="3078" max="3078" width="23.125" style="123" customWidth="1"/>
    <col min="3079" max="3079" width="13.25" style="123" customWidth="1"/>
    <col min="3080" max="3080" width="14.25" style="123" customWidth="1"/>
    <col min="3081" max="3328" width="9" style="123"/>
    <col min="3329" max="3329" width="23.625" style="123" customWidth="1"/>
    <col min="3330" max="3331" width="15.875" style="123" customWidth="1"/>
    <col min="3332" max="3332" width="15.25" style="123" customWidth="1"/>
    <col min="3333" max="3333" width="9" style="123"/>
    <col min="3334" max="3334" width="23.125" style="123" customWidth="1"/>
    <col min="3335" max="3335" width="13.25" style="123" customWidth="1"/>
    <col min="3336" max="3336" width="14.25" style="123" customWidth="1"/>
    <col min="3337" max="3584" width="9" style="123"/>
    <col min="3585" max="3585" width="23.625" style="123" customWidth="1"/>
    <col min="3586" max="3587" width="15.875" style="123" customWidth="1"/>
    <col min="3588" max="3588" width="15.25" style="123" customWidth="1"/>
    <col min="3589" max="3589" width="9" style="123"/>
    <col min="3590" max="3590" width="23.125" style="123" customWidth="1"/>
    <col min="3591" max="3591" width="13.25" style="123" customWidth="1"/>
    <col min="3592" max="3592" width="14.25" style="123" customWidth="1"/>
    <col min="3593" max="3840" width="9" style="123"/>
    <col min="3841" max="3841" width="23.625" style="123" customWidth="1"/>
    <col min="3842" max="3843" width="15.875" style="123" customWidth="1"/>
    <col min="3844" max="3844" width="15.25" style="123" customWidth="1"/>
    <col min="3845" max="3845" width="9" style="123"/>
    <col min="3846" max="3846" width="23.125" style="123" customWidth="1"/>
    <col min="3847" max="3847" width="13.25" style="123" customWidth="1"/>
    <col min="3848" max="3848" width="14.25" style="123" customWidth="1"/>
    <col min="3849" max="4096" width="9" style="123"/>
    <col min="4097" max="4097" width="23.625" style="123" customWidth="1"/>
    <col min="4098" max="4099" width="15.875" style="123" customWidth="1"/>
    <col min="4100" max="4100" width="15.25" style="123" customWidth="1"/>
    <col min="4101" max="4101" width="9" style="123"/>
    <col min="4102" max="4102" width="23.125" style="123" customWidth="1"/>
    <col min="4103" max="4103" width="13.25" style="123" customWidth="1"/>
    <col min="4104" max="4104" width="14.25" style="123" customWidth="1"/>
    <col min="4105" max="4352" width="9" style="123"/>
    <col min="4353" max="4353" width="23.625" style="123" customWidth="1"/>
    <col min="4354" max="4355" width="15.875" style="123" customWidth="1"/>
    <col min="4356" max="4356" width="15.25" style="123" customWidth="1"/>
    <col min="4357" max="4357" width="9" style="123"/>
    <col min="4358" max="4358" width="23.125" style="123" customWidth="1"/>
    <col min="4359" max="4359" width="13.25" style="123" customWidth="1"/>
    <col min="4360" max="4360" width="14.25" style="123" customWidth="1"/>
    <col min="4361" max="4608" width="9" style="123"/>
    <col min="4609" max="4609" width="23.625" style="123" customWidth="1"/>
    <col min="4610" max="4611" width="15.875" style="123" customWidth="1"/>
    <col min="4612" max="4612" width="15.25" style="123" customWidth="1"/>
    <col min="4613" max="4613" width="9" style="123"/>
    <col min="4614" max="4614" width="23.125" style="123" customWidth="1"/>
    <col min="4615" max="4615" width="13.25" style="123" customWidth="1"/>
    <col min="4616" max="4616" width="14.25" style="123" customWidth="1"/>
    <col min="4617" max="4864" width="9" style="123"/>
    <col min="4865" max="4865" width="23.625" style="123" customWidth="1"/>
    <col min="4866" max="4867" width="15.875" style="123" customWidth="1"/>
    <col min="4868" max="4868" width="15.25" style="123" customWidth="1"/>
    <col min="4869" max="4869" width="9" style="123"/>
    <col min="4870" max="4870" width="23.125" style="123" customWidth="1"/>
    <col min="4871" max="4871" width="13.25" style="123" customWidth="1"/>
    <col min="4872" max="4872" width="14.25" style="123" customWidth="1"/>
    <col min="4873" max="5120" width="9" style="123"/>
    <col min="5121" max="5121" width="23.625" style="123" customWidth="1"/>
    <col min="5122" max="5123" width="15.875" style="123" customWidth="1"/>
    <col min="5124" max="5124" width="15.25" style="123" customWidth="1"/>
    <col min="5125" max="5125" width="9" style="123"/>
    <col min="5126" max="5126" width="23.125" style="123" customWidth="1"/>
    <col min="5127" max="5127" width="13.25" style="123" customWidth="1"/>
    <col min="5128" max="5128" width="14.25" style="123" customWidth="1"/>
    <col min="5129" max="5376" width="9" style="123"/>
    <col min="5377" max="5377" width="23.625" style="123" customWidth="1"/>
    <col min="5378" max="5379" width="15.875" style="123" customWidth="1"/>
    <col min="5380" max="5380" width="15.25" style="123" customWidth="1"/>
    <col min="5381" max="5381" width="9" style="123"/>
    <col min="5382" max="5382" width="23.125" style="123" customWidth="1"/>
    <col min="5383" max="5383" width="13.25" style="123" customWidth="1"/>
    <col min="5384" max="5384" width="14.25" style="123" customWidth="1"/>
    <col min="5385" max="5632" width="9" style="123"/>
    <col min="5633" max="5633" width="23.625" style="123" customWidth="1"/>
    <col min="5634" max="5635" width="15.875" style="123" customWidth="1"/>
    <col min="5636" max="5636" width="15.25" style="123" customWidth="1"/>
    <col min="5637" max="5637" width="9" style="123"/>
    <col min="5638" max="5638" width="23.125" style="123" customWidth="1"/>
    <col min="5639" max="5639" width="13.25" style="123" customWidth="1"/>
    <col min="5640" max="5640" width="14.25" style="123" customWidth="1"/>
    <col min="5641" max="5888" width="9" style="123"/>
    <col min="5889" max="5889" width="23.625" style="123" customWidth="1"/>
    <col min="5890" max="5891" width="15.875" style="123" customWidth="1"/>
    <col min="5892" max="5892" width="15.25" style="123" customWidth="1"/>
    <col min="5893" max="5893" width="9" style="123"/>
    <col min="5894" max="5894" width="23.125" style="123" customWidth="1"/>
    <col min="5895" max="5895" width="13.25" style="123" customWidth="1"/>
    <col min="5896" max="5896" width="14.25" style="123" customWidth="1"/>
    <col min="5897" max="6144" width="9" style="123"/>
    <col min="6145" max="6145" width="23.625" style="123" customWidth="1"/>
    <col min="6146" max="6147" width="15.875" style="123" customWidth="1"/>
    <col min="6148" max="6148" width="15.25" style="123" customWidth="1"/>
    <col min="6149" max="6149" width="9" style="123"/>
    <col min="6150" max="6150" width="23.125" style="123" customWidth="1"/>
    <col min="6151" max="6151" width="13.25" style="123" customWidth="1"/>
    <col min="6152" max="6152" width="14.25" style="123" customWidth="1"/>
    <col min="6153" max="6400" width="9" style="123"/>
    <col min="6401" max="6401" width="23.625" style="123" customWidth="1"/>
    <col min="6402" max="6403" width="15.875" style="123" customWidth="1"/>
    <col min="6404" max="6404" width="15.25" style="123" customWidth="1"/>
    <col min="6405" max="6405" width="9" style="123"/>
    <col min="6406" max="6406" width="23.125" style="123" customWidth="1"/>
    <col min="6407" max="6407" width="13.25" style="123" customWidth="1"/>
    <col min="6408" max="6408" width="14.25" style="123" customWidth="1"/>
    <col min="6409" max="6656" width="9" style="123"/>
    <col min="6657" max="6657" width="23.625" style="123" customWidth="1"/>
    <col min="6658" max="6659" width="15.875" style="123" customWidth="1"/>
    <col min="6660" max="6660" width="15.25" style="123" customWidth="1"/>
    <col min="6661" max="6661" width="9" style="123"/>
    <col min="6662" max="6662" width="23.125" style="123" customWidth="1"/>
    <col min="6663" max="6663" width="13.25" style="123" customWidth="1"/>
    <col min="6664" max="6664" width="14.25" style="123" customWidth="1"/>
    <col min="6665" max="6912" width="9" style="123"/>
    <col min="6913" max="6913" width="23.625" style="123" customWidth="1"/>
    <col min="6914" max="6915" width="15.875" style="123" customWidth="1"/>
    <col min="6916" max="6916" width="15.25" style="123" customWidth="1"/>
    <col min="6917" max="6917" width="9" style="123"/>
    <col min="6918" max="6918" width="23.125" style="123" customWidth="1"/>
    <col min="6919" max="6919" width="13.25" style="123" customWidth="1"/>
    <col min="6920" max="6920" width="14.25" style="123" customWidth="1"/>
    <col min="6921" max="7168" width="9" style="123"/>
    <col min="7169" max="7169" width="23.625" style="123" customWidth="1"/>
    <col min="7170" max="7171" width="15.875" style="123" customWidth="1"/>
    <col min="7172" max="7172" width="15.25" style="123" customWidth="1"/>
    <col min="7173" max="7173" width="9" style="123"/>
    <col min="7174" max="7174" width="23.125" style="123" customWidth="1"/>
    <col min="7175" max="7175" width="13.25" style="123" customWidth="1"/>
    <col min="7176" max="7176" width="14.25" style="123" customWidth="1"/>
    <col min="7177" max="7424" width="9" style="123"/>
    <col min="7425" max="7425" width="23.625" style="123" customWidth="1"/>
    <col min="7426" max="7427" width="15.875" style="123" customWidth="1"/>
    <col min="7428" max="7428" width="15.25" style="123" customWidth="1"/>
    <col min="7429" max="7429" width="9" style="123"/>
    <col min="7430" max="7430" width="23.125" style="123" customWidth="1"/>
    <col min="7431" max="7431" width="13.25" style="123" customWidth="1"/>
    <col min="7432" max="7432" width="14.25" style="123" customWidth="1"/>
    <col min="7433" max="7680" width="9" style="123"/>
    <col min="7681" max="7681" width="23.625" style="123" customWidth="1"/>
    <col min="7682" max="7683" width="15.875" style="123" customWidth="1"/>
    <col min="7684" max="7684" width="15.25" style="123" customWidth="1"/>
    <col min="7685" max="7685" width="9" style="123"/>
    <col min="7686" max="7686" width="23.125" style="123" customWidth="1"/>
    <col min="7687" max="7687" width="13.25" style="123" customWidth="1"/>
    <col min="7688" max="7688" width="14.25" style="123" customWidth="1"/>
    <col min="7689" max="7936" width="9" style="123"/>
    <col min="7937" max="7937" width="23.625" style="123" customWidth="1"/>
    <col min="7938" max="7939" width="15.875" style="123" customWidth="1"/>
    <col min="7940" max="7940" width="15.25" style="123" customWidth="1"/>
    <col min="7941" max="7941" width="9" style="123"/>
    <col min="7942" max="7942" width="23.125" style="123" customWidth="1"/>
    <col min="7943" max="7943" width="13.25" style="123" customWidth="1"/>
    <col min="7944" max="7944" width="14.25" style="123" customWidth="1"/>
    <col min="7945" max="8192" width="9" style="123"/>
    <col min="8193" max="8193" width="23.625" style="123" customWidth="1"/>
    <col min="8194" max="8195" width="15.875" style="123" customWidth="1"/>
    <col min="8196" max="8196" width="15.25" style="123" customWidth="1"/>
    <col min="8197" max="8197" width="9" style="123"/>
    <col min="8198" max="8198" width="23.125" style="123" customWidth="1"/>
    <col min="8199" max="8199" width="13.25" style="123" customWidth="1"/>
    <col min="8200" max="8200" width="14.25" style="123" customWidth="1"/>
    <col min="8201" max="8448" width="9" style="123"/>
    <col min="8449" max="8449" width="23.625" style="123" customWidth="1"/>
    <col min="8450" max="8451" width="15.875" style="123" customWidth="1"/>
    <col min="8452" max="8452" width="15.25" style="123" customWidth="1"/>
    <col min="8453" max="8453" width="9" style="123"/>
    <col min="8454" max="8454" width="23.125" style="123" customWidth="1"/>
    <col min="8455" max="8455" width="13.25" style="123" customWidth="1"/>
    <col min="8456" max="8456" width="14.25" style="123" customWidth="1"/>
    <col min="8457" max="8704" width="9" style="123"/>
    <col min="8705" max="8705" width="23.625" style="123" customWidth="1"/>
    <col min="8706" max="8707" width="15.875" style="123" customWidth="1"/>
    <col min="8708" max="8708" width="15.25" style="123" customWidth="1"/>
    <col min="8709" max="8709" width="9" style="123"/>
    <col min="8710" max="8710" width="23.125" style="123" customWidth="1"/>
    <col min="8711" max="8711" width="13.25" style="123" customWidth="1"/>
    <col min="8712" max="8712" width="14.25" style="123" customWidth="1"/>
    <col min="8713" max="8960" width="9" style="123"/>
    <col min="8961" max="8961" width="23.625" style="123" customWidth="1"/>
    <col min="8962" max="8963" width="15.875" style="123" customWidth="1"/>
    <col min="8964" max="8964" width="15.25" style="123" customWidth="1"/>
    <col min="8965" max="8965" width="9" style="123"/>
    <col min="8966" max="8966" width="23.125" style="123" customWidth="1"/>
    <col min="8967" max="8967" width="13.25" style="123" customWidth="1"/>
    <col min="8968" max="8968" width="14.25" style="123" customWidth="1"/>
    <col min="8969" max="9216" width="9" style="123"/>
    <col min="9217" max="9217" width="23.625" style="123" customWidth="1"/>
    <col min="9218" max="9219" width="15.875" style="123" customWidth="1"/>
    <col min="9220" max="9220" width="15.25" style="123" customWidth="1"/>
    <col min="9221" max="9221" width="9" style="123"/>
    <col min="9222" max="9222" width="23.125" style="123" customWidth="1"/>
    <col min="9223" max="9223" width="13.25" style="123" customWidth="1"/>
    <col min="9224" max="9224" width="14.25" style="123" customWidth="1"/>
    <col min="9225" max="9472" width="9" style="123"/>
    <col min="9473" max="9473" width="23.625" style="123" customWidth="1"/>
    <col min="9474" max="9475" width="15.875" style="123" customWidth="1"/>
    <col min="9476" max="9476" width="15.25" style="123" customWidth="1"/>
    <col min="9477" max="9477" width="9" style="123"/>
    <col min="9478" max="9478" width="23.125" style="123" customWidth="1"/>
    <col min="9479" max="9479" width="13.25" style="123" customWidth="1"/>
    <col min="9480" max="9480" width="14.25" style="123" customWidth="1"/>
    <col min="9481" max="9728" width="9" style="123"/>
    <col min="9729" max="9729" width="23.625" style="123" customWidth="1"/>
    <col min="9730" max="9731" width="15.875" style="123" customWidth="1"/>
    <col min="9732" max="9732" width="15.25" style="123" customWidth="1"/>
    <col min="9733" max="9733" width="9" style="123"/>
    <col min="9734" max="9734" width="23.125" style="123" customWidth="1"/>
    <col min="9735" max="9735" width="13.25" style="123" customWidth="1"/>
    <col min="9736" max="9736" width="14.25" style="123" customWidth="1"/>
    <col min="9737" max="9984" width="9" style="123"/>
    <col min="9985" max="9985" width="23.625" style="123" customWidth="1"/>
    <col min="9986" max="9987" width="15.875" style="123" customWidth="1"/>
    <col min="9988" max="9988" width="15.25" style="123" customWidth="1"/>
    <col min="9989" max="9989" width="9" style="123"/>
    <col min="9990" max="9990" width="23.125" style="123" customWidth="1"/>
    <col min="9991" max="9991" width="13.25" style="123" customWidth="1"/>
    <col min="9992" max="9992" width="14.25" style="123" customWidth="1"/>
    <col min="9993" max="10240" width="9" style="123"/>
    <col min="10241" max="10241" width="23.625" style="123" customWidth="1"/>
    <col min="10242" max="10243" width="15.875" style="123" customWidth="1"/>
    <col min="10244" max="10244" width="15.25" style="123" customWidth="1"/>
    <col min="10245" max="10245" width="9" style="123"/>
    <col min="10246" max="10246" width="23.125" style="123" customWidth="1"/>
    <col min="10247" max="10247" width="13.25" style="123" customWidth="1"/>
    <col min="10248" max="10248" width="14.25" style="123" customWidth="1"/>
    <col min="10249" max="10496" width="9" style="123"/>
    <col min="10497" max="10497" width="23.625" style="123" customWidth="1"/>
    <col min="10498" max="10499" width="15.875" style="123" customWidth="1"/>
    <col min="10500" max="10500" width="15.25" style="123" customWidth="1"/>
    <col min="10501" max="10501" width="9" style="123"/>
    <col min="10502" max="10502" width="23.125" style="123" customWidth="1"/>
    <col min="10503" max="10503" width="13.25" style="123" customWidth="1"/>
    <col min="10504" max="10504" width="14.25" style="123" customWidth="1"/>
    <col min="10505" max="10752" width="9" style="123"/>
    <col min="10753" max="10753" width="23.625" style="123" customWidth="1"/>
    <col min="10754" max="10755" width="15.875" style="123" customWidth="1"/>
    <col min="10756" max="10756" width="15.25" style="123" customWidth="1"/>
    <col min="10757" max="10757" width="9" style="123"/>
    <col min="10758" max="10758" width="23.125" style="123" customWidth="1"/>
    <col min="10759" max="10759" width="13.25" style="123" customWidth="1"/>
    <col min="10760" max="10760" width="14.25" style="123" customWidth="1"/>
    <col min="10761" max="11008" width="9" style="123"/>
    <col min="11009" max="11009" width="23.625" style="123" customWidth="1"/>
    <col min="11010" max="11011" width="15.875" style="123" customWidth="1"/>
    <col min="11012" max="11012" width="15.25" style="123" customWidth="1"/>
    <col min="11013" max="11013" width="9" style="123"/>
    <col min="11014" max="11014" width="23.125" style="123" customWidth="1"/>
    <col min="11015" max="11015" width="13.25" style="123" customWidth="1"/>
    <col min="11016" max="11016" width="14.25" style="123" customWidth="1"/>
    <col min="11017" max="11264" width="9" style="123"/>
    <col min="11265" max="11265" width="23.625" style="123" customWidth="1"/>
    <col min="11266" max="11267" width="15.875" style="123" customWidth="1"/>
    <col min="11268" max="11268" width="15.25" style="123" customWidth="1"/>
    <col min="11269" max="11269" width="9" style="123"/>
    <col min="11270" max="11270" width="23.125" style="123" customWidth="1"/>
    <col min="11271" max="11271" width="13.25" style="123" customWidth="1"/>
    <col min="11272" max="11272" width="14.25" style="123" customWidth="1"/>
    <col min="11273" max="11520" width="9" style="123"/>
    <col min="11521" max="11521" width="23.625" style="123" customWidth="1"/>
    <col min="11522" max="11523" width="15.875" style="123" customWidth="1"/>
    <col min="11524" max="11524" width="15.25" style="123" customWidth="1"/>
    <col min="11525" max="11525" width="9" style="123"/>
    <col min="11526" max="11526" width="23.125" style="123" customWidth="1"/>
    <col min="11527" max="11527" width="13.25" style="123" customWidth="1"/>
    <col min="11528" max="11528" width="14.25" style="123" customWidth="1"/>
    <col min="11529" max="11776" width="9" style="123"/>
    <col min="11777" max="11777" width="23.625" style="123" customWidth="1"/>
    <col min="11778" max="11779" width="15.875" style="123" customWidth="1"/>
    <col min="11780" max="11780" width="15.25" style="123" customWidth="1"/>
    <col min="11781" max="11781" width="9" style="123"/>
    <col min="11782" max="11782" width="23.125" style="123" customWidth="1"/>
    <col min="11783" max="11783" width="13.25" style="123" customWidth="1"/>
    <col min="11784" max="11784" width="14.25" style="123" customWidth="1"/>
    <col min="11785" max="12032" width="9" style="123"/>
    <col min="12033" max="12033" width="23.625" style="123" customWidth="1"/>
    <col min="12034" max="12035" width="15.875" style="123" customWidth="1"/>
    <col min="12036" max="12036" width="15.25" style="123" customWidth="1"/>
    <col min="12037" max="12037" width="9" style="123"/>
    <col min="12038" max="12038" width="23.125" style="123" customWidth="1"/>
    <col min="12039" max="12039" width="13.25" style="123" customWidth="1"/>
    <col min="12040" max="12040" width="14.25" style="123" customWidth="1"/>
    <col min="12041" max="12288" width="9" style="123"/>
    <col min="12289" max="12289" width="23.625" style="123" customWidth="1"/>
    <col min="12290" max="12291" width="15.875" style="123" customWidth="1"/>
    <col min="12292" max="12292" width="15.25" style="123" customWidth="1"/>
    <col min="12293" max="12293" width="9" style="123"/>
    <col min="12294" max="12294" width="23.125" style="123" customWidth="1"/>
    <col min="12295" max="12295" width="13.25" style="123" customWidth="1"/>
    <col min="12296" max="12296" width="14.25" style="123" customWidth="1"/>
    <col min="12297" max="12544" width="9" style="123"/>
    <col min="12545" max="12545" width="23.625" style="123" customWidth="1"/>
    <col min="12546" max="12547" width="15.875" style="123" customWidth="1"/>
    <col min="12548" max="12548" width="15.25" style="123" customWidth="1"/>
    <col min="12549" max="12549" width="9" style="123"/>
    <col min="12550" max="12550" width="23.125" style="123" customWidth="1"/>
    <col min="12551" max="12551" width="13.25" style="123" customWidth="1"/>
    <col min="12552" max="12552" width="14.25" style="123" customWidth="1"/>
    <col min="12553" max="12800" width="9" style="123"/>
    <col min="12801" max="12801" width="23.625" style="123" customWidth="1"/>
    <col min="12802" max="12803" width="15.875" style="123" customWidth="1"/>
    <col min="12804" max="12804" width="15.25" style="123" customWidth="1"/>
    <col min="12805" max="12805" width="9" style="123"/>
    <col min="12806" max="12806" width="23.125" style="123" customWidth="1"/>
    <col min="12807" max="12807" width="13.25" style="123" customWidth="1"/>
    <col min="12808" max="12808" width="14.25" style="123" customWidth="1"/>
    <col min="12809" max="13056" width="9" style="123"/>
    <col min="13057" max="13057" width="23.625" style="123" customWidth="1"/>
    <col min="13058" max="13059" width="15.875" style="123" customWidth="1"/>
    <col min="13060" max="13060" width="15.25" style="123" customWidth="1"/>
    <col min="13061" max="13061" width="9" style="123"/>
    <col min="13062" max="13062" width="23.125" style="123" customWidth="1"/>
    <col min="13063" max="13063" width="13.25" style="123" customWidth="1"/>
    <col min="13064" max="13064" width="14.25" style="123" customWidth="1"/>
    <col min="13065" max="13312" width="9" style="123"/>
    <col min="13313" max="13313" width="23.625" style="123" customWidth="1"/>
    <col min="13314" max="13315" width="15.875" style="123" customWidth="1"/>
    <col min="13316" max="13316" width="15.25" style="123" customWidth="1"/>
    <col min="13317" max="13317" width="9" style="123"/>
    <col min="13318" max="13318" width="23.125" style="123" customWidth="1"/>
    <col min="13319" max="13319" width="13.25" style="123" customWidth="1"/>
    <col min="13320" max="13320" width="14.25" style="123" customWidth="1"/>
    <col min="13321" max="13568" width="9" style="123"/>
    <col min="13569" max="13569" width="23.625" style="123" customWidth="1"/>
    <col min="13570" max="13571" width="15.875" style="123" customWidth="1"/>
    <col min="13572" max="13572" width="15.25" style="123" customWidth="1"/>
    <col min="13573" max="13573" width="9" style="123"/>
    <col min="13574" max="13574" width="23.125" style="123" customWidth="1"/>
    <col min="13575" max="13575" width="13.25" style="123" customWidth="1"/>
    <col min="13576" max="13576" width="14.25" style="123" customWidth="1"/>
    <col min="13577" max="13824" width="9" style="123"/>
    <col min="13825" max="13825" width="23.625" style="123" customWidth="1"/>
    <col min="13826" max="13827" width="15.875" style="123" customWidth="1"/>
    <col min="13828" max="13828" width="15.25" style="123" customWidth="1"/>
    <col min="13829" max="13829" width="9" style="123"/>
    <col min="13830" max="13830" width="23.125" style="123" customWidth="1"/>
    <col min="13831" max="13831" width="13.25" style="123" customWidth="1"/>
    <col min="13832" max="13832" width="14.25" style="123" customWidth="1"/>
    <col min="13833" max="14080" width="9" style="123"/>
    <col min="14081" max="14081" width="23.625" style="123" customWidth="1"/>
    <col min="14082" max="14083" width="15.875" style="123" customWidth="1"/>
    <col min="14084" max="14084" width="15.25" style="123" customWidth="1"/>
    <col min="14085" max="14085" width="9" style="123"/>
    <col min="14086" max="14086" width="23.125" style="123" customWidth="1"/>
    <col min="14087" max="14087" width="13.25" style="123" customWidth="1"/>
    <col min="14088" max="14088" width="14.25" style="123" customWidth="1"/>
    <col min="14089" max="14336" width="9" style="123"/>
    <col min="14337" max="14337" width="23.625" style="123" customWidth="1"/>
    <col min="14338" max="14339" width="15.875" style="123" customWidth="1"/>
    <col min="14340" max="14340" width="15.25" style="123" customWidth="1"/>
    <col min="14341" max="14341" width="9" style="123"/>
    <col min="14342" max="14342" width="23.125" style="123" customWidth="1"/>
    <col min="14343" max="14343" width="13.25" style="123" customWidth="1"/>
    <col min="14344" max="14344" width="14.25" style="123" customWidth="1"/>
    <col min="14345" max="14592" width="9" style="123"/>
    <col min="14593" max="14593" width="23.625" style="123" customWidth="1"/>
    <col min="14594" max="14595" width="15.875" style="123" customWidth="1"/>
    <col min="14596" max="14596" width="15.25" style="123" customWidth="1"/>
    <col min="14597" max="14597" width="9" style="123"/>
    <col min="14598" max="14598" width="23.125" style="123" customWidth="1"/>
    <col min="14599" max="14599" width="13.25" style="123" customWidth="1"/>
    <col min="14600" max="14600" width="14.25" style="123" customWidth="1"/>
    <col min="14601" max="14848" width="9" style="123"/>
    <col min="14849" max="14849" width="23.625" style="123" customWidth="1"/>
    <col min="14850" max="14851" width="15.875" style="123" customWidth="1"/>
    <col min="14852" max="14852" width="15.25" style="123" customWidth="1"/>
    <col min="14853" max="14853" width="9" style="123"/>
    <col min="14854" max="14854" width="23.125" style="123" customWidth="1"/>
    <col min="14855" max="14855" width="13.25" style="123" customWidth="1"/>
    <col min="14856" max="14856" width="14.25" style="123" customWidth="1"/>
    <col min="14857" max="15104" width="9" style="123"/>
    <col min="15105" max="15105" width="23.625" style="123" customWidth="1"/>
    <col min="15106" max="15107" width="15.875" style="123" customWidth="1"/>
    <col min="15108" max="15108" width="15.25" style="123" customWidth="1"/>
    <col min="15109" max="15109" width="9" style="123"/>
    <col min="15110" max="15110" width="23.125" style="123" customWidth="1"/>
    <col min="15111" max="15111" width="13.25" style="123" customWidth="1"/>
    <col min="15112" max="15112" width="14.25" style="123" customWidth="1"/>
    <col min="15113" max="15360" width="9" style="123"/>
    <col min="15361" max="15361" width="23.625" style="123" customWidth="1"/>
    <col min="15362" max="15363" width="15.875" style="123" customWidth="1"/>
    <col min="15364" max="15364" width="15.25" style="123" customWidth="1"/>
    <col min="15365" max="15365" width="9" style="123"/>
    <col min="15366" max="15366" width="23.125" style="123" customWidth="1"/>
    <col min="15367" max="15367" width="13.25" style="123" customWidth="1"/>
    <col min="15368" max="15368" width="14.25" style="123" customWidth="1"/>
    <col min="15369" max="15616" width="9" style="123"/>
    <col min="15617" max="15617" width="23.625" style="123" customWidth="1"/>
    <col min="15618" max="15619" width="15.875" style="123" customWidth="1"/>
    <col min="15620" max="15620" width="15.25" style="123" customWidth="1"/>
    <col min="15621" max="15621" width="9" style="123"/>
    <col min="15622" max="15622" width="23.125" style="123" customWidth="1"/>
    <col min="15623" max="15623" width="13.25" style="123" customWidth="1"/>
    <col min="15624" max="15624" width="14.25" style="123" customWidth="1"/>
    <col min="15625" max="15872" width="9" style="123"/>
    <col min="15873" max="15873" width="23.625" style="123" customWidth="1"/>
    <col min="15874" max="15875" width="15.875" style="123" customWidth="1"/>
    <col min="15876" max="15876" width="15.25" style="123" customWidth="1"/>
    <col min="15877" max="15877" width="9" style="123"/>
    <col min="15878" max="15878" width="23.125" style="123" customWidth="1"/>
    <col min="15879" max="15879" width="13.25" style="123" customWidth="1"/>
    <col min="15880" max="15880" width="14.25" style="123" customWidth="1"/>
    <col min="15881" max="16128" width="9" style="123"/>
    <col min="16129" max="16129" width="23.625" style="123" customWidth="1"/>
    <col min="16130" max="16131" width="15.875" style="123" customWidth="1"/>
    <col min="16132" max="16132" width="15.25" style="123" customWidth="1"/>
    <col min="16133" max="16133" width="9" style="123"/>
    <col min="16134" max="16134" width="23.125" style="123" customWidth="1"/>
    <col min="16135" max="16135" width="13.25" style="123" customWidth="1"/>
    <col min="16136" max="16136" width="14.25" style="123" customWidth="1"/>
    <col min="16137" max="16384" width="9" style="123"/>
  </cols>
  <sheetData>
    <row r="1" spans="1:12" s="112" customFormat="1" ht="22.5" customHeight="1" x14ac:dyDescent="0.15">
      <c r="A1" s="112" t="s">
        <v>208</v>
      </c>
    </row>
    <row r="2" spans="1:12" s="112" customFormat="1" ht="17.25" customHeight="1" x14ac:dyDescent="0.15">
      <c r="A2" s="112" t="s">
        <v>191</v>
      </c>
    </row>
    <row r="3" spans="1:12" s="112" customFormat="1" ht="17.25" customHeight="1" x14ac:dyDescent="0.15">
      <c r="A3" s="113"/>
      <c r="B3" s="113" t="s">
        <v>179</v>
      </c>
      <c r="C3" s="113" t="s">
        <v>180</v>
      </c>
      <c r="D3" s="130" t="s">
        <v>181</v>
      </c>
      <c r="E3" s="114"/>
      <c r="G3" s="115"/>
      <c r="H3" s="115"/>
      <c r="I3" s="114"/>
    </row>
    <row r="4" spans="1:12" s="112" customFormat="1" ht="17.25" customHeight="1" x14ac:dyDescent="0.15">
      <c r="A4" s="116" t="s">
        <v>182</v>
      </c>
      <c r="B4" s="117">
        <v>656</v>
      </c>
      <c r="C4" s="93">
        <v>6</v>
      </c>
      <c r="D4" s="134">
        <f>C4/B4*100</f>
        <v>0.91463414634146334</v>
      </c>
      <c r="E4" s="114"/>
      <c r="G4" s="118"/>
      <c r="H4" s="118"/>
      <c r="K4" s="114"/>
      <c r="L4" s="114"/>
    </row>
    <row r="5" spans="1:12" s="112" customFormat="1" ht="17.25" customHeight="1" x14ac:dyDescent="0.15">
      <c r="A5" s="116" t="s">
        <v>183</v>
      </c>
      <c r="B5" s="119">
        <v>28290</v>
      </c>
      <c r="C5" s="93">
        <v>4236</v>
      </c>
      <c r="D5" s="134">
        <f t="shared" ref="D5:D12" si="0">C5/B5*100</f>
        <v>14.973488865323436</v>
      </c>
      <c r="E5" s="114"/>
      <c r="F5" s="114"/>
      <c r="G5" s="118"/>
      <c r="H5" s="120"/>
    </row>
    <row r="6" spans="1:12" s="112" customFormat="1" ht="17.25" customHeight="1" x14ac:dyDescent="0.15">
      <c r="A6" s="116" t="s">
        <v>184</v>
      </c>
      <c r="B6" s="119">
        <v>80445596</v>
      </c>
      <c r="C6" s="93">
        <v>19427787</v>
      </c>
      <c r="D6" s="134">
        <f t="shared" si="0"/>
        <v>24.150218241903509</v>
      </c>
      <c r="E6" s="114"/>
      <c r="F6" s="114"/>
      <c r="G6" s="118"/>
      <c r="H6" s="120"/>
    </row>
    <row r="7" spans="1:12" s="112" customFormat="1" ht="17.25" customHeight="1" x14ac:dyDescent="0.15">
      <c r="A7" s="116" t="s">
        <v>185</v>
      </c>
      <c r="B7" s="119">
        <v>78199899</v>
      </c>
      <c r="C7" s="93">
        <v>19719374</v>
      </c>
      <c r="D7" s="134">
        <f t="shared" si="0"/>
        <v>25.216623361623526</v>
      </c>
      <c r="E7" s="114"/>
    </row>
    <row r="8" spans="1:12" s="112" customFormat="1" ht="17.25" customHeight="1" x14ac:dyDescent="0.15">
      <c r="A8" s="116" t="s">
        <v>186</v>
      </c>
      <c r="B8" s="119">
        <v>11263355</v>
      </c>
      <c r="C8" s="93">
        <v>2249904</v>
      </c>
      <c r="D8" s="134">
        <f t="shared" si="0"/>
        <v>19.975433607481964</v>
      </c>
      <c r="E8" s="114"/>
      <c r="F8" s="114"/>
      <c r="G8" s="114"/>
    </row>
    <row r="9" spans="1:12" s="112" customFormat="1" ht="17.25" customHeight="1" x14ac:dyDescent="0.15">
      <c r="A9" s="116" t="s">
        <v>187</v>
      </c>
      <c r="B9" s="119">
        <v>40067696</v>
      </c>
      <c r="C9" s="93">
        <v>5613845</v>
      </c>
      <c r="D9" s="134">
        <f t="shared" si="0"/>
        <v>14.010900452074909</v>
      </c>
      <c r="E9" s="114"/>
      <c r="F9" s="114"/>
      <c r="G9" s="114"/>
    </row>
    <row r="10" spans="1:12" s="112" customFormat="1" ht="17.25" customHeight="1" x14ac:dyDescent="0.15">
      <c r="A10" s="116" t="s">
        <v>188</v>
      </c>
      <c r="B10" s="119">
        <v>34855729</v>
      </c>
      <c r="C10" s="93">
        <v>11789686</v>
      </c>
      <c r="D10" s="134">
        <f t="shared" si="0"/>
        <v>33.824241633276415</v>
      </c>
      <c r="E10" s="114"/>
      <c r="F10" s="114"/>
      <c r="G10" s="114"/>
    </row>
    <row r="11" spans="1:12" s="112" customFormat="1" ht="17.25" customHeight="1" x14ac:dyDescent="0.15">
      <c r="A11" s="116" t="s">
        <v>189</v>
      </c>
      <c r="B11" s="119">
        <v>5385274</v>
      </c>
      <c r="C11" s="93">
        <v>2948464</v>
      </c>
      <c r="D11" s="134">
        <f t="shared" si="0"/>
        <v>54.750491804131038</v>
      </c>
      <c r="F11" s="5"/>
      <c r="G11" s="114"/>
    </row>
    <row r="12" spans="1:12" s="112" customFormat="1" ht="17.25" customHeight="1" x14ac:dyDescent="0.15">
      <c r="A12" s="121" t="s">
        <v>190</v>
      </c>
      <c r="B12" s="122">
        <v>4021940</v>
      </c>
      <c r="C12" s="104">
        <v>467941</v>
      </c>
      <c r="D12" s="134">
        <f t="shared" si="0"/>
        <v>11.634708623201737</v>
      </c>
      <c r="E12" s="114"/>
      <c r="F12" s="114"/>
      <c r="G12" s="114"/>
    </row>
    <row r="13" spans="1:12" s="112" customFormat="1" ht="17.25" customHeight="1" x14ac:dyDescent="0.15">
      <c r="A13" s="112" t="s">
        <v>194</v>
      </c>
      <c r="D13" s="154"/>
      <c r="E13" s="114"/>
      <c r="F13" s="114"/>
      <c r="H13" s="114"/>
      <c r="I13" s="114"/>
      <c r="J13" s="114"/>
      <c r="K13" s="114"/>
      <c r="L13" s="114"/>
    </row>
    <row r="14" spans="1:12" s="112" customFormat="1" ht="17.25" customHeight="1" x14ac:dyDescent="0.15">
      <c r="A14" s="112" t="s">
        <v>201</v>
      </c>
      <c r="K14" s="114"/>
      <c r="L14" s="114"/>
    </row>
    <row r="15" spans="1:12" s="112" customFormat="1" ht="17.25" customHeight="1" x14ac:dyDescent="0.15"/>
    <row r="16" spans="1:12" s="112" customFormat="1" ht="17.25" customHeight="1" x14ac:dyDescent="0.15"/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</vt:lpstr>
      <vt:lpstr>２</vt:lpstr>
      <vt:lpstr>3</vt:lpstr>
      <vt:lpstr>4-1</vt:lpstr>
      <vt:lpstr>4-2 </vt:lpstr>
      <vt:lpstr>5</vt:lpstr>
      <vt:lpstr>'1'!Print_Area</vt:lpstr>
      <vt:lpstr>'２'!Print_Area</vt:lpstr>
      <vt:lpstr>'4-1'!Print_Area</vt:lpstr>
      <vt:lpstr>'4-2 '!Print_Area</vt:lpstr>
      <vt:lpstr>'5'!Print_Area</vt:lpstr>
      <vt:lpstr>'4-2 '!Print_Titles</vt:lpstr>
    </vt:vector>
  </TitlesOfParts>
  <Company>高崎市役所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takasaki</cp:lastModifiedBy>
  <cp:lastPrinted>2020-02-06T04:04:58Z</cp:lastPrinted>
  <dcterms:created xsi:type="dcterms:W3CDTF">1997-01-24T04:06:15Z</dcterms:created>
  <dcterms:modified xsi:type="dcterms:W3CDTF">2020-02-06T04:11:41Z</dcterms:modified>
</cp:coreProperties>
</file>